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storage\2งานประจำวันสท-New\rain max min amphur ubon 66\"/>
    </mc:Choice>
  </mc:AlternateContent>
  <xr:revisionPtr revIDLastSave="0" documentId="13_ncr:1_{F7C5F29A-3F8E-4F46-8108-406D5A2116A4}" xr6:coauthVersionLast="47" xr6:coauthVersionMax="47" xr10:uidLastSave="{00000000-0000-0000-0000-000000000000}"/>
  <bookViews>
    <workbookView xWindow="-120" yWindow="-120" windowWidth="29040" windowHeight="15720" firstSheet="24" activeTab="41" xr2:uid="{00000000-000D-0000-FFFF-FFFF00000000}"/>
  </bookViews>
  <sheets>
    <sheet name="2525" sheetId="26" r:id="rId1"/>
    <sheet name="2526" sheetId="27" r:id="rId2"/>
    <sheet name="2527" sheetId="28" r:id="rId3"/>
    <sheet name="2528" sheetId="25" r:id="rId4"/>
    <sheet name="2529" sheetId="29" r:id="rId5"/>
    <sheet name="2530" sheetId="30" r:id="rId6"/>
    <sheet name="2531" sheetId="31" r:id="rId7"/>
    <sheet name="2532" sheetId="32" r:id="rId8"/>
    <sheet name="2533" sheetId="33" r:id="rId9"/>
    <sheet name="2534" sheetId="34" r:id="rId10"/>
    <sheet name="2535" sheetId="35" r:id="rId11"/>
    <sheet name="2536" sheetId="36" r:id="rId12"/>
    <sheet name="2537" sheetId="37" r:id="rId13"/>
    <sheet name="2538" sheetId="38" r:id="rId14"/>
    <sheet name="2539" sheetId="39" r:id="rId15"/>
    <sheet name="2540" sheetId="40" r:id="rId16"/>
    <sheet name="2541" sheetId="41" r:id="rId17"/>
    <sheet name="2542" sheetId="42" r:id="rId18"/>
    <sheet name="2543" sheetId="43" r:id="rId19"/>
    <sheet name="2544" sheetId="44" r:id="rId20"/>
    <sheet name="2545" sheetId="45" r:id="rId21"/>
    <sheet name="2546" sheetId="46" r:id="rId22"/>
    <sheet name="2547" sheetId="47" r:id="rId23"/>
    <sheet name="2548" sheetId="48" r:id="rId24"/>
    <sheet name="2549" sheetId="49" r:id="rId25"/>
    <sheet name="2550" sheetId="50" r:id="rId26"/>
    <sheet name="2551" sheetId="51" r:id="rId27"/>
    <sheet name="2552" sheetId="52" r:id="rId28"/>
    <sheet name="2553" sheetId="53" r:id="rId29"/>
    <sheet name="2554" sheetId="54" r:id="rId30"/>
    <sheet name="2555" sheetId="55" r:id="rId31"/>
    <sheet name="2556" sheetId="56" r:id="rId32"/>
    <sheet name="2557" sheetId="57" r:id="rId33"/>
    <sheet name="2558" sheetId="58" r:id="rId34"/>
    <sheet name="2559" sheetId="59" r:id="rId35"/>
    <sheet name="2560" sheetId="60" r:id="rId36"/>
    <sheet name="2561" sheetId="61" r:id="rId37"/>
    <sheet name="2562" sheetId="62" r:id="rId38"/>
    <sheet name="2563" sheetId="63" r:id="rId39"/>
    <sheet name="2564" sheetId="64" r:id="rId40"/>
    <sheet name="2565" sheetId="65" r:id="rId41"/>
    <sheet name="2566" sheetId="66" r:id="rId4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0" i="56" l="1"/>
  <c r="L40" i="56"/>
  <c r="K40" i="56"/>
  <c r="J40" i="56"/>
  <c r="I40" i="56"/>
  <c r="H40" i="56"/>
  <c r="G40" i="56"/>
  <c r="F40" i="56"/>
  <c r="E40" i="56"/>
  <c r="D40" i="56"/>
  <c r="G41" i="56" s="1"/>
  <c r="C40" i="56"/>
  <c r="B40" i="56"/>
  <c r="M39" i="56"/>
  <c r="L39" i="56"/>
  <c r="K39" i="56"/>
  <c r="J39" i="56"/>
  <c r="I39" i="56"/>
  <c r="H39" i="56"/>
  <c r="G39" i="56"/>
  <c r="F39" i="56"/>
  <c r="E39" i="56"/>
  <c r="D39" i="56"/>
  <c r="C39" i="56"/>
  <c r="B39" i="56"/>
  <c r="L41" i="56" s="1"/>
  <c r="M38" i="56"/>
  <c r="L38" i="56"/>
  <c r="K38" i="56"/>
  <c r="J38" i="56"/>
  <c r="I38" i="56"/>
  <c r="H38" i="56"/>
  <c r="G38" i="56"/>
  <c r="F38" i="56"/>
  <c r="E38" i="56"/>
  <c r="D38" i="56"/>
  <c r="C38" i="56"/>
  <c r="B38" i="56"/>
  <c r="C41" i="56" s="1"/>
  <c r="M40" i="55"/>
  <c r="L40" i="55"/>
  <c r="K40" i="55"/>
  <c r="J40" i="55"/>
  <c r="I40" i="55"/>
  <c r="H40" i="55"/>
  <c r="G40" i="55"/>
  <c r="F40" i="55"/>
  <c r="E40" i="55"/>
  <c r="D40" i="55"/>
  <c r="C40" i="55"/>
  <c r="B40" i="55"/>
  <c r="G41" i="55" s="1"/>
  <c r="M39" i="55"/>
  <c r="L39" i="55"/>
  <c r="K39" i="55"/>
  <c r="J39" i="55"/>
  <c r="I39" i="55"/>
  <c r="H39" i="55"/>
  <c r="G39" i="55"/>
  <c r="F39" i="55"/>
  <c r="E39" i="55"/>
  <c r="D39" i="55"/>
  <c r="C39" i="55"/>
  <c r="B39" i="55"/>
  <c r="L41" i="55" s="1"/>
  <c r="M38" i="55"/>
  <c r="L38" i="55"/>
  <c r="K38" i="55"/>
  <c r="J38" i="55"/>
  <c r="I38" i="55"/>
  <c r="H38" i="55"/>
  <c r="G38" i="55"/>
  <c r="F38" i="55"/>
  <c r="E38" i="55"/>
  <c r="D38" i="55"/>
  <c r="C38" i="55"/>
  <c r="B38" i="55"/>
  <c r="C41" i="55" s="1"/>
  <c r="M40" i="54"/>
  <c r="L40" i="54"/>
  <c r="K40" i="54"/>
  <c r="J40" i="54"/>
  <c r="I40" i="54"/>
  <c r="H40" i="54"/>
  <c r="G40" i="54"/>
  <c r="F40" i="54"/>
  <c r="E40" i="54"/>
  <c r="D40" i="54"/>
  <c r="C40" i="54"/>
  <c r="B40" i="54"/>
  <c r="G41" i="54" s="1"/>
  <c r="M39" i="54"/>
  <c r="L39" i="54"/>
  <c r="K39" i="54"/>
  <c r="J39" i="54"/>
  <c r="I39" i="54"/>
  <c r="H39" i="54"/>
  <c r="G39" i="54"/>
  <c r="F39" i="54"/>
  <c r="E39" i="54"/>
  <c r="D39" i="54"/>
  <c r="C39" i="54"/>
  <c r="B39" i="54"/>
  <c r="L41" i="54" s="1"/>
  <c r="M38" i="54"/>
  <c r="L38" i="54"/>
  <c r="K38" i="54"/>
  <c r="J38" i="54"/>
  <c r="I38" i="54"/>
  <c r="H38" i="54"/>
  <c r="G38" i="54"/>
  <c r="F38" i="54"/>
  <c r="E38" i="54"/>
  <c r="D38" i="54"/>
  <c r="C38" i="54"/>
  <c r="B38" i="54"/>
  <c r="C41" i="54" s="1"/>
  <c r="M40" i="53"/>
  <c r="L40" i="53"/>
  <c r="K40" i="53"/>
  <c r="J40" i="53"/>
  <c r="I40" i="53"/>
  <c r="H40" i="53"/>
  <c r="G40" i="53"/>
  <c r="F40" i="53"/>
  <c r="E40" i="53"/>
  <c r="D40" i="53"/>
  <c r="C40" i="53"/>
  <c r="B40" i="53"/>
  <c r="G41" i="53" s="1"/>
  <c r="M39" i="53"/>
  <c r="L39" i="53"/>
  <c r="K39" i="53"/>
  <c r="J39" i="53"/>
  <c r="I39" i="53"/>
  <c r="H39" i="53"/>
  <c r="G39" i="53"/>
  <c r="F39" i="53"/>
  <c r="E39" i="53"/>
  <c r="D39" i="53"/>
  <c r="C39" i="53"/>
  <c r="B39" i="53"/>
  <c r="L41" i="53" s="1"/>
  <c r="M38" i="53"/>
  <c r="L38" i="53"/>
  <c r="K38" i="53"/>
  <c r="J38" i="53"/>
  <c r="I38" i="53"/>
  <c r="H38" i="53"/>
  <c r="G38" i="53"/>
  <c r="F38" i="53"/>
  <c r="E38" i="53"/>
  <c r="D38" i="53"/>
  <c r="C38" i="53"/>
  <c r="B38" i="53"/>
  <c r="C41" i="53" s="1"/>
  <c r="M40" i="52"/>
  <c r="L40" i="52"/>
  <c r="K40" i="52"/>
  <c r="J40" i="52"/>
  <c r="I40" i="52"/>
  <c r="H40" i="52"/>
  <c r="G40" i="52"/>
  <c r="F40" i="52"/>
  <c r="E40" i="52"/>
  <c r="D40" i="52"/>
  <c r="C40" i="52"/>
  <c r="B40" i="52"/>
  <c r="G41" i="52" s="1"/>
  <c r="M39" i="52"/>
  <c r="L39" i="52"/>
  <c r="K39" i="52"/>
  <c r="J39" i="52"/>
  <c r="I39" i="52"/>
  <c r="H39" i="52"/>
  <c r="G39" i="52"/>
  <c r="F39" i="52"/>
  <c r="E39" i="52"/>
  <c r="D39" i="52"/>
  <c r="C39" i="52"/>
  <c r="B39" i="52"/>
  <c r="L41" i="52" s="1"/>
  <c r="M38" i="52"/>
  <c r="L38" i="52"/>
  <c r="K38" i="52"/>
  <c r="J38" i="52"/>
  <c r="I38" i="52"/>
  <c r="H38" i="52"/>
  <c r="G38" i="52"/>
  <c r="F38" i="52"/>
  <c r="E38" i="52"/>
  <c r="D38" i="52"/>
  <c r="C38" i="52"/>
  <c r="B38" i="52"/>
  <c r="C41" i="52" s="1"/>
  <c r="M40" i="51"/>
  <c r="L40" i="51"/>
  <c r="K40" i="51"/>
  <c r="J40" i="51"/>
  <c r="I40" i="51"/>
  <c r="H40" i="51"/>
  <c r="G40" i="51"/>
  <c r="F40" i="51"/>
  <c r="E40" i="51"/>
  <c r="D40" i="51"/>
  <c r="C40" i="51"/>
  <c r="B40" i="51"/>
  <c r="G41" i="51" s="1"/>
  <c r="M39" i="51"/>
  <c r="L39" i="51"/>
  <c r="K39" i="51"/>
  <c r="J39" i="51"/>
  <c r="I39" i="51"/>
  <c r="H39" i="51"/>
  <c r="G39" i="51"/>
  <c r="F39" i="51"/>
  <c r="E39" i="51"/>
  <c r="D39" i="51"/>
  <c r="C39" i="51"/>
  <c r="B39" i="51"/>
  <c r="L41" i="51" s="1"/>
  <c r="M38" i="51"/>
  <c r="L38" i="51"/>
  <c r="K38" i="51"/>
  <c r="J38" i="51"/>
  <c r="I38" i="51"/>
  <c r="H38" i="51"/>
  <c r="G38" i="51"/>
  <c r="F38" i="51"/>
  <c r="E38" i="51"/>
  <c r="D38" i="51"/>
  <c r="C38" i="51"/>
  <c r="B38" i="51"/>
  <c r="C41" i="51" s="1"/>
  <c r="M40" i="50" l="1"/>
  <c r="L40" i="50"/>
  <c r="K40" i="50"/>
  <c r="J40" i="50"/>
  <c r="I40" i="50"/>
  <c r="H40" i="50"/>
  <c r="G40" i="50"/>
  <c r="F40" i="50"/>
  <c r="E40" i="50"/>
  <c r="D40" i="50"/>
  <c r="C40" i="50"/>
  <c r="B40" i="50"/>
  <c r="G41" i="50" s="1"/>
  <c r="M39" i="50"/>
  <c r="L39" i="50"/>
  <c r="K39" i="50"/>
  <c r="J39" i="50"/>
  <c r="I39" i="50"/>
  <c r="H39" i="50"/>
  <c r="G39" i="50"/>
  <c r="F39" i="50"/>
  <c r="E39" i="50"/>
  <c r="D39" i="50"/>
  <c r="C39" i="50"/>
  <c r="B39" i="50"/>
  <c r="L41" i="50" s="1"/>
  <c r="M38" i="50"/>
  <c r="L38" i="50"/>
  <c r="K38" i="50"/>
  <c r="J38" i="50"/>
  <c r="I38" i="50"/>
  <c r="H38" i="50"/>
  <c r="G38" i="50"/>
  <c r="F38" i="50"/>
  <c r="E38" i="50"/>
  <c r="D38" i="50"/>
  <c r="C38" i="50"/>
  <c r="B38" i="50"/>
  <c r="C41" i="50" s="1"/>
  <c r="M40" i="49"/>
  <c r="L40" i="49"/>
  <c r="K40" i="49"/>
  <c r="J40" i="49"/>
  <c r="I40" i="49"/>
  <c r="H40" i="49"/>
  <c r="G40" i="49"/>
  <c r="F40" i="49"/>
  <c r="E40" i="49"/>
  <c r="D40" i="49"/>
  <c r="C40" i="49"/>
  <c r="B40" i="49"/>
  <c r="G41" i="49" s="1"/>
  <c r="M39" i="49"/>
  <c r="L39" i="49"/>
  <c r="K39" i="49"/>
  <c r="J39" i="49"/>
  <c r="I39" i="49"/>
  <c r="H39" i="49"/>
  <c r="G39" i="49"/>
  <c r="F39" i="49"/>
  <c r="E39" i="49"/>
  <c r="D39" i="49"/>
  <c r="C39" i="49"/>
  <c r="B39" i="49"/>
  <c r="L41" i="49" s="1"/>
  <c r="M38" i="49"/>
  <c r="L38" i="49"/>
  <c r="K38" i="49"/>
  <c r="J38" i="49"/>
  <c r="I38" i="49"/>
  <c r="H38" i="49"/>
  <c r="G38" i="49"/>
  <c r="F38" i="49"/>
  <c r="E38" i="49"/>
  <c r="D38" i="49"/>
  <c r="C38" i="49"/>
  <c r="B38" i="49"/>
  <c r="C41" i="49" s="1"/>
  <c r="M40" i="48"/>
  <c r="L40" i="48"/>
  <c r="K40" i="48"/>
  <c r="J40" i="48"/>
  <c r="I40" i="48"/>
  <c r="H40" i="48"/>
  <c r="G40" i="48"/>
  <c r="F40" i="48"/>
  <c r="E40" i="48"/>
  <c r="D40" i="48"/>
  <c r="C40" i="48"/>
  <c r="B40" i="48"/>
  <c r="G41" i="48" s="1"/>
  <c r="M39" i="48"/>
  <c r="L39" i="48"/>
  <c r="K39" i="48"/>
  <c r="J39" i="48"/>
  <c r="I39" i="48"/>
  <c r="H39" i="48"/>
  <c r="G39" i="48"/>
  <c r="F39" i="48"/>
  <c r="E39" i="48"/>
  <c r="D39" i="48"/>
  <c r="C39" i="48"/>
  <c r="B39" i="48"/>
  <c r="L41" i="48" s="1"/>
  <c r="M38" i="48"/>
  <c r="L38" i="48"/>
  <c r="K38" i="48"/>
  <c r="J38" i="48"/>
  <c r="I38" i="48"/>
  <c r="H38" i="48"/>
  <c r="G38" i="48"/>
  <c r="F38" i="48"/>
  <c r="E38" i="48"/>
  <c r="D38" i="48"/>
  <c r="C38" i="48"/>
  <c r="C41" i="48" s="1"/>
  <c r="B38" i="48"/>
  <c r="M40" i="47"/>
  <c r="L40" i="47"/>
  <c r="K40" i="47"/>
  <c r="J40" i="47"/>
  <c r="I40" i="47"/>
  <c r="H40" i="47"/>
  <c r="G40" i="47"/>
  <c r="F40" i="47"/>
  <c r="E40" i="47"/>
  <c r="D40" i="47"/>
  <c r="C40" i="47"/>
  <c r="B40" i="47"/>
  <c r="G41" i="47" s="1"/>
  <c r="M39" i="47"/>
  <c r="L39" i="47"/>
  <c r="K39" i="47"/>
  <c r="J39" i="47"/>
  <c r="I39" i="47"/>
  <c r="H39" i="47"/>
  <c r="G39" i="47"/>
  <c r="F39" i="47"/>
  <c r="E39" i="47"/>
  <c r="D39" i="47"/>
  <c r="C39" i="47"/>
  <c r="B39" i="47"/>
  <c r="L41" i="47" s="1"/>
  <c r="M38" i="47"/>
  <c r="L38" i="47"/>
  <c r="K38" i="47"/>
  <c r="J38" i="47"/>
  <c r="I38" i="47"/>
  <c r="H38" i="47"/>
  <c r="G38" i="47"/>
  <c r="F38" i="47"/>
  <c r="E38" i="47"/>
  <c r="D38" i="47"/>
  <c r="C38" i="47"/>
  <c r="B38" i="47"/>
  <c r="C41" i="47" s="1"/>
  <c r="M40" i="46"/>
  <c r="L40" i="46"/>
  <c r="K40" i="46"/>
  <c r="J40" i="46"/>
  <c r="I40" i="46"/>
  <c r="H40" i="46"/>
  <c r="G40" i="46"/>
  <c r="F40" i="46"/>
  <c r="E40" i="46"/>
  <c r="D40" i="46"/>
  <c r="C40" i="46"/>
  <c r="B40" i="46"/>
  <c r="G41" i="46" s="1"/>
  <c r="M39" i="46"/>
  <c r="L39" i="46"/>
  <c r="K39" i="46"/>
  <c r="J39" i="46"/>
  <c r="I39" i="46"/>
  <c r="H39" i="46"/>
  <c r="G39" i="46"/>
  <c r="F39" i="46"/>
  <c r="E39" i="46"/>
  <c r="D39" i="46"/>
  <c r="C39" i="46"/>
  <c r="B39" i="46"/>
  <c r="L41" i="46" s="1"/>
  <c r="M38" i="46"/>
  <c r="L38" i="46"/>
  <c r="K38" i="46"/>
  <c r="J38" i="46"/>
  <c r="I38" i="46"/>
  <c r="H38" i="46"/>
  <c r="G38" i="46"/>
  <c r="F38" i="46"/>
  <c r="E38" i="46"/>
  <c r="D38" i="46"/>
  <c r="C38" i="46"/>
  <c r="B38" i="46"/>
  <c r="C41" i="46" s="1"/>
  <c r="M40" i="45"/>
  <c r="L40" i="45"/>
  <c r="K40" i="45"/>
  <c r="J40" i="45"/>
  <c r="I40" i="45"/>
  <c r="H40" i="45"/>
  <c r="G40" i="45"/>
  <c r="F40" i="45"/>
  <c r="E40" i="45"/>
  <c r="D40" i="45"/>
  <c r="C40" i="45"/>
  <c r="B40" i="45"/>
  <c r="G41" i="45" s="1"/>
  <c r="M39" i="45"/>
  <c r="L39" i="45"/>
  <c r="K39" i="45"/>
  <c r="J39" i="45"/>
  <c r="I39" i="45"/>
  <c r="H39" i="45"/>
  <c r="G39" i="45"/>
  <c r="F39" i="45"/>
  <c r="E39" i="45"/>
  <c r="D39" i="45"/>
  <c r="C39" i="45"/>
  <c r="B39" i="45"/>
  <c r="L41" i="45" s="1"/>
  <c r="M38" i="45"/>
  <c r="L38" i="45"/>
  <c r="K38" i="45"/>
  <c r="J38" i="45"/>
  <c r="I38" i="45"/>
  <c r="H38" i="45"/>
  <c r="G38" i="45"/>
  <c r="F38" i="45"/>
  <c r="E38" i="45"/>
  <c r="D38" i="45"/>
  <c r="C38" i="45"/>
  <c r="B38" i="45"/>
  <c r="C41" i="45" s="1"/>
  <c r="M40" i="44"/>
  <c r="L40" i="44"/>
  <c r="K40" i="44"/>
  <c r="J40" i="44"/>
  <c r="I40" i="44"/>
  <c r="H40" i="44"/>
  <c r="G40" i="44"/>
  <c r="F40" i="44"/>
  <c r="E40" i="44"/>
  <c r="D40" i="44"/>
  <c r="C40" i="44"/>
  <c r="B40" i="44"/>
  <c r="G41" i="44" s="1"/>
  <c r="M39" i="44"/>
  <c r="L39" i="44"/>
  <c r="K39" i="44"/>
  <c r="J39" i="44"/>
  <c r="I39" i="44"/>
  <c r="H39" i="44"/>
  <c r="G39" i="44"/>
  <c r="F39" i="44"/>
  <c r="E39" i="44"/>
  <c r="D39" i="44"/>
  <c r="C39" i="44"/>
  <c r="B39" i="44"/>
  <c r="L41" i="44" s="1"/>
  <c r="M38" i="44"/>
  <c r="L38" i="44"/>
  <c r="K38" i="44"/>
  <c r="J38" i="44"/>
  <c r="I38" i="44"/>
  <c r="H38" i="44"/>
  <c r="G38" i="44"/>
  <c r="F38" i="44"/>
  <c r="E38" i="44"/>
  <c r="D38" i="44"/>
  <c r="C38" i="44"/>
  <c r="B38" i="44"/>
  <c r="C41" i="44" s="1"/>
  <c r="M40" i="43"/>
  <c r="L40" i="43"/>
  <c r="K40" i="43"/>
  <c r="J40" i="43"/>
  <c r="I40" i="43"/>
  <c r="H40" i="43"/>
  <c r="G40" i="43"/>
  <c r="F40" i="43"/>
  <c r="E40" i="43"/>
  <c r="D40" i="43"/>
  <c r="C40" i="43"/>
  <c r="B40" i="43"/>
  <c r="G41" i="43" s="1"/>
  <c r="M39" i="43"/>
  <c r="L39" i="43"/>
  <c r="K39" i="43"/>
  <c r="J39" i="43"/>
  <c r="I39" i="43"/>
  <c r="H39" i="43"/>
  <c r="G39" i="43"/>
  <c r="F39" i="43"/>
  <c r="E39" i="43"/>
  <c r="D39" i="43"/>
  <c r="C39" i="43"/>
  <c r="B39" i="43"/>
  <c r="L41" i="43" s="1"/>
  <c r="M38" i="43"/>
  <c r="L38" i="43"/>
  <c r="K38" i="43"/>
  <c r="J38" i="43"/>
  <c r="I38" i="43"/>
  <c r="H38" i="43"/>
  <c r="G38" i="43"/>
  <c r="F38" i="43"/>
  <c r="E38" i="43"/>
  <c r="D38" i="43"/>
  <c r="C38" i="43"/>
  <c r="B38" i="43"/>
  <c r="C41" i="43" s="1"/>
  <c r="M40" i="42"/>
  <c r="L40" i="42"/>
  <c r="K40" i="42"/>
  <c r="J40" i="42"/>
  <c r="I40" i="42"/>
  <c r="H40" i="42"/>
  <c r="G40" i="42"/>
  <c r="F40" i="42"/>
  <c r="E40" i="42"/>
  <c r="D40" i="42"/>
  <c r="C40" i="42"/>
  <c r="G41" i="42" s="1"/>
  <c r="B40" i="42"/>
  <c r="M39" i="42"/>
  <c r="L39" i="42"/>
  <c r="K39" i="42"/>
  <c r="J39" i="42"/>
  <c r="I39" i="42"/>
  <c r="H39" i="42"/>
  <c r="G39" i="42"/>
  <c r="F39" i="42"/>
  <c r="E39" i="42"/>
  <c r="D39" i="42"/>
  <c r="C39" i="42"/>
  <c r="L41" i="42" s="1"/>
  <c r="B39" i="42"/>
  <c r="M38" i="42"/>
  <c r="L38" i="42"/>
  <c r="K38" i="42"/>
  <c r="J38" i="42"/>
  <c r="I38" i="42"/>
  <c r="H38" i="42"/>
  <c r="G38" i="42"/>
  <c r="F38" i="42"/>
  <c r="E38" i="42"/>
  <c r="D38" i="42"/>
  <c r="C38" i="42"/>
  <c r="B38" i="42"/>
  <c r="C41" i="42" s="1"/>
  <c r="M40" i="41"/>
  <c r="L40" i="41"/>
  <c r="K40" i="41"/>
  <c r="J40" i="41"/>
  <c r="I40" i="41"/>
  <c r="H40" i="41"/>
  <c r="G40" i="41"/>
  <c r="F40" i="41"/>
  <c r="E40" i="41"/>
  <c r="D40" i="41"/>
  <c r="C40" i="41"/>
  <c r="B40" i="41"/>
  <c r="G41" i="41" s="1"/>
  <c r="M39" i="41"/>
  <c r="L39" i="41"/>
  <c r="K39" i="41"/>
  <c r="J39" i="41"/>
  <c r="I39" i="41"/>
  <c r="H39" i="41"/>
  <c r="G39" i="41"/>
  <c r="F39" i="41"/>
  <c r="E39" i="41"/>
  <c r="D39" i="41"/>
  <c r="C39" i="41"/>
  <c r="B39" i="41"/>
  <c r="L41" i="41" s="1"/>
  <c r="M38" i="41"/>
  <c r="L38" i="41"/>
  <c r="K38" i="41"/>
  <c r="J38" i="41"/>
  <c r="I38" i="41"/>
  <c r="H38" i="41"/>
  <c r="G38" i="41"/>
  <c r="F38" i="41"/>
  <c r="E38" i="41"/>
  <c r="D38" i="41"/>
  <c r="C38" i="41"/>
  <c r="B38" i="41"/>
  <c r="C41" i="41" s="1"/>
  <c r="M40" i="40"/>
  <c r="L40" i="40"/>
  <c r="K40" i="40"/>
  <c r="J40" i="40"/>
  <c r="I40" i="40"/>
  <c r="H40" i="40"/>
  <c r="G40" i="40"/>
  <c r="F40" i="40"/>
  <c r="E40" i="40"/>
  <c r="D40" i="40"/>
  <c r="C40" i="40"/>
  <c r="B40" i="40"/>
  <c r="G41" i="40" s="1"/>
  <c r="M39" i="40"/>
  <c r="L39" i="40"/>
  <c r="K39" i="40"/>
  <c r="J39" i="40"/>
  <c r="I39" i="40"/>
  <c r="H39" i="40"/>
  <c r="G39" i="40"/>
  <c r="F39" i="40"/>
  <c r="E39" i="40"/>
  <c r="D39" i="40"/>
  <c r="C39" i="40"/>
  <c r="B39" i="40"/>
  <c r="L41" i="40" s="1"/>
  <c r="M38" i="40"/>
  <c r="L38" i="40"/>
  <c r="K38" i="40"/>
  <c r="J38" i="40"/>
  <c r="I38" i="40"/>
  <c r="H38" i="40"/>
  <c r="G38" i="40"/>
  <c r="F38" i="40"/>
  <c r="E38" i="40"/>
  <c r="D38" i="40"/>
  <c r="C38" i="40"/>
  <c r="B38" i="40"/>
  <c r="C41" i="40" s="1"/>
  <c r="M40" i="39"/>
  <c r="L40" i="39"/>
  <c r="K40" i="39"/>
  <c r="J40" i="39"/>
  <c r="I40" i="39"/>
  <c r="H40" i="39"/>
  <c r="G40" i="39"/>
  <c r="F40" i="39"/>
  <c r="E40" i="39"/>
  <c r="D40" i="39"/>
  <c r="C40" i="39"/>
  <c r="B40" i="39"/>
  <c r="G41" i="39" s="1"/>
  <c r="M39" i="39"/>
  <c r="L39" i="39"/>
  <c r="K39" i="39"/>
  <c r="J39" i="39"/>
  <c r="I39" i="39"/>
  <c r="H39" i="39"/>
  <c r="G39" i="39"/>
  <c r="F39" i="39"/>
  <c r="E39" i="39"/>
  <c r="D39" i="39"/>
  <c r="L41" i="39" s="1"/>
  <c r="C39" i="39"/>
  <c r="B39" i="39"/>
  <c r="M38" i="39"/>
  <c r="L38" i="39"/>
  <c r="K38" i="39"/>
  <c r="J38" i="39"/>
  <c r="I38" i="39"/>
  <c r="H38" i="39"/>
  <c r="G38" i="39"/>
  <c r="F38" i="39"/>
  <c r="E38" i="39"/>
  <c r="D38" i="39"/>
  <c r="C38" i="39"/>
  <c r="B38" i="39"/>
  <c r="C41" i="39" s="1"/>
  <c r="M40" i="38"/>
  <c r="L40" i="38"/>
  <c r="K40" i="38"/>
  <c r="J40" i="38"/>
  <c r="I40" i="38"/>
  <c r="H40" i="38"/>
  <c r="G40" i="38"/>
  <c r="F40" i="38"/>
  <c r="E40" i="38"/>
  <c r="D40" i="38"/>
  <c r="C40" i="38"/>
  <c r="B40" i="38"/>
  <c r="G41" i="38" s="1"/>
  <c r="M39" i="38"/>
  <c r="L39" i="38"/>
  <c r="K39" i="38"/>
  <c r="J39" i="38"/>
  <c r="I39" i="38"/>
  <c r="H39" i="38"/>
  <c r="G39" i="38"/>
  <c r="F39" i="38"/>
  <c r="E39" i="38"/>
  <c r="D39" i="38"/>
  <c r="C39" i="38"/>
  <c r="B39" i="38"/>
  <c r="L41" i="38" s="1"/>
  <c r="M38" i="38"/>
  <c r="L38" i="38"/>
  <c r="K38" i="38"/>
  <c r="J38" i="38"/>
  <c r="I38" i="38"/>
  <c r="H38" i="38"/>
  <c r="G38" i="38"/>
  <c r="F38" i="38"/>
  <c r="E38" i="38"/>
  <c r="D38" i="38"/>
  <c r="C38" i="38"/>
  <c r="B38" i="38"/>
  <c r="C41" i="38" s="1"/>
  <c r="M40" i="37"/>
  <c r="L40" i="37"/>
  <c r="K40" i="37"/>
  <c r="J40" i="37"/>
  <c r="I40" i="37"/>
  <c r="H40" i="37"/>
  <c r="G40" i="37"/>
  <c r="F40" i="37"/>
  <c r="E40" i="37"/>
  <c r="D40" i="37"/>
  <c r="C40" i="37"/>
  <c r="B40" i="37"/>
  <c r="G41" i="37" s="1"/>
  <c r="M39" i="37"/>
  <c r="L39" i="37"/>
  <c r="K39" i="37"/>
  <c r="J39" i="37"/>
  <c r="I39" i="37"/>
  <c r="H39" i="37"/>
  <c r="G39" i="37"/>
  <c r="F39" i="37"/>
  <c r="E39" i="37"/>
  <c r="D39" i="37"/>
  <c r="C39" i="37"/>
  <c r="B39" i="37"/>
  <c r="L41" i="37" s="1"/>
  <c r="M38" i="37"/>
  <c r="L38" i="37"/>
  <c r="K38" i="37"/>
  <c r="J38" i="37"/>
  <c r="I38" i="37"/>
  <c r="H38" i="37"/>
  <c r="G38" i="37"/>
  <c r="F38" i="37"/>
  <c r="E38" i="37"/>
  <c r="D38" i="37"/>
  <c r="C38" i="37"/>
  <c r="B38" i="37"/>
  <c r="C41" i="37" s="1"/>
  <c r="M40" i="36"/>
  <c r="L40" i="36"/>
  <c r="K40" i="36"/>
  <c r="J40" i="36"/>
  <c r="I40" i="36"/>
  <c r="H40" i="36"/>
  <c r="G40" i="36"/>
  <c r="F40" i="36"/>
  <c r="E40" i="36"/>
  <c r="D40" i="36"/>
  <c r="C40" i="36"/>
  <c r="B40" i="36"/>
  <c r="G41" i="36" s="1"/>
  <c r="M39" i="36"/>
  <c r="L39" i="36"/>
  <c r="K39" i="36"/>
  <c r="J39" i="36"/>
  <c r="I39" i="36"/>
  <c r="H39" i="36"/>
  <c r="G39" i="36"/>
  <c r="F39" i="36"/>
  <c r="E39" i="36"/>
  <c r="D39" i="36"/>
  <c r="C39" i="36"/>
  <c r="B39" i="36"/>
  <c r="L41" i="36" s="1"/>
  <c r="M38" i="36"/>
  <c r="L38" i="36"/>
  <c r="K38" i="36"/>
  <c r="J38" i="36"/>
  <c r="I38" i="36"/>
  <c r="H38" i="36"/>
  <c r="G38" i="36"/>
  <c r="F38" i="36"/>
  <c r="E38" i="36"/>
  <c r="C41" i="36" s="1"/>
  <c r="D38" i="36"/>
  <c r="C38" i="36"/>
  <c r="B38" i="36"/>
  <c r="M40" i="35"/>
  <c r="L40" i="35"/>
  <c r="K40" i="35"/>
  <c r="J40" i="35"/>
  <c r="I40" i="35"/>
  <c r="H40" i="35"/>
  <c r="G40" i="35"/>
  <c r="F40" i="35"/>
  <c r="E40" i="35"/>
  <c r="D40" i="35"/>
  <c r="C40" i="35"/>
  <c r="B40" i="35"/>
  <c r="G41" i="35" s="1"/>
  <c r="M39" i="35"/>
  <c r="L39" i="35"/>
  <c r="K39" i="35"/>
  <c r="J39" i="35"/>
  <c r="I39" i="35"/>
  <c r="H39" i="35"/>
  <c r="G39" i="35"/>
  <c r="F39" i="35"/>
  <c r="E39" i="35"/>
  <c r="D39" i="35"/>
  <c r="C39" i="35"/>
  <c r="B39" i="35"/>
  <c r="L41" i="35" s="1"/>
  <c r="M38" i="35"/>
  <c r="L38" i="35"/>
  <c r="K38" i="35"/>
  <c r="J38" i="35"/>
  <c r="I38" i="35"/>
  <c r="H38" i="35"/>
  <c r="G38" i="35"/>
  <c r="F38" i="35"/>
  <c r="E38" i="35"/>
  <c r="D38" i="35"/>
  <c r="C38" i="35"/>
  <c r="B38" i="35"/>
  <c r="C41" i="35" s="1"/>
  <c r="M40" i="34"/>
  <c r="L40" i="34"/>
  <c r="K40" i="34"/>
  <c r="J40" i="34"/>
  <c r="I40" i="34"/>
  <c r="H40" i="34"/>
  <c r="G40" i="34"/>
  <c r="F40" i="34"/>
  <c r="E40" i="34"/>
  <c r="D40" i="34"/>
  <c r="C40" i="34"/>
  <c r="B40" i="34"/>
  <c r="G41" i="34" s="1"/>
  <c r="M39" i="34"/>
  <c r="L39" i="34"/>
  <c r="K39" i="34"/>
  <c r="J39" i="34"/>
  <c r="I39" i="34"/>
  <c r="H39" i="34"/>
  <c r="G39" i="34"/>
  <c r="F39" i="34"/>
  <c r="E39" i="34"/>
  <c r="D39" i="34"/>
  <c r="C39" i="34"/>
  <c r="B39" i="34"/>
  <c r="L41" i="34" s="1"/>
  <c r="M38" i="34"/>
  <c r="L38" i="34"/>
  <c r="K38" i="34"/>
  <c r="J38" i="34"/>
  <c r="I38" i="34"/>
  <c r="H38" i="34"/>
  <c r="G38" i="34"/>
  <c r="F38" i="34"/>
  <c r="E38" i="34"/>
  <c r="D38" i="34"/>
  <c r="C38" i="34"/>
  <c r="B38" i="34"/>
  <c r="C41" i="34" s="1"/>
  <c r="M40" i="33"/>
  <c r="L40" i="33"/>
  <c r="K40" i="33"/>
  <c r="J40" i="33"/>
  <c r="I40" i="33"/>
  <c r="H40" i="33"/>
  <c r="G40" i="33"/>
  <c r="F40" i="33"/>
  <c r="E40" i="33"/>
  <c r="D40" i="33"/>
  <c r="G41" i="33" s="1"/>
  <c r="C40" i="33"/>
  <c r="B40" i="33"/>
  <c r="M39" i="33"/>
  <c r="L39" i="33"/>
  <c r="K39" i="33"/>
  <c r="J39" i="33"/>
  <c r="I39" i="33"/>
  <c r="H39" i="33"/>
  <c r="G39" i="33"/>
  <c r="F39" i="33"/>
  <c r="E39" i="33"/>
  <c r="D39" i="33"/>
  <c r="C39" i="33"/>
  <c r="B39" i="33"/>
  <c r="L41" i="33" s="1"/>
  <c r="M38" i="33"/>
  <c r="L38" i="33"/>
  <c r="K38" i="33"/>
  <c r="J38" i="33"/>
  <c r="I38" i="33"/>
  <c r="H38" i="33"/>
  <c r="G38" i="33"/>
  <c r="F38" i="33"/>
  <c r="E38" i="33"/>
  <c r="D38" i="33"/>
  <c r="C38" i="33"/>
  <c r="B38" i="33"/>
  <c r="C41" i="33" s="1"/>
  <c r="M40" i="32"/>
  <c r="L40" i="32"/>
  <c r="K40" i="32"/>
  <c r="J40" i="32"/>
  <c r="I40" i="32"/>
  <c r="H40" i="32"/>
  <c r="G40" i="32"/>
  <c r="F40" i="32"/>
  <c r="E40" i="32"/>
  <c r="D40" i="32"/>
  <c r="C40" i="32"/>
  <c r="B40" i="32"/>
  <c r="G41" i="32" s="1"/>
  <c r="M39" i="32"/>
  <c r="L39" i="32"/>
  <c r="K39" i="32"/>
  <c r="J39" i="32"/>
  <c r="I39" i="32"/>
  <c r="H39" i="32"/>
  <c r="G39" i="32"/>
  <c r="F39" i="32"/>
  <c r="E39" i="32"/>
  <c r="D39" i="32"/>
  <c r="C39" i="32"/>
  <c r="B39" i="32"/>
  <c r="L41" i="32" s="1"/>
  <c r="M38" i="32"/>
  <c r="L38" i="32"/>
  <c r="K38" i="32"/>
  <c r="J38" i="32"/>
  <c r="I38" i="32"/>
  <c r="H38" i="32"/>
  <c r="G38" i="32"/>
  <c r="F38" i="32"/>
  <c r="E38" i="32"/>
  <c r="D38" i="32"/>
  <c r="C38" i="32"/>
  <c r="B38" i="32"/>
  <c r="C41" i="32" s="1"/>
  <c r="M40" i="31"/>
  <c r="L40" i="31"/>
  <c r="K40" i="31"/>
  <c r="J40" i="31"/>
  <c r="I40" i="31"/>
  <c r="H40" i="31"/>
  <c r="G40" i="31"/>
  <c r="F40" i="31"/>
  <c r="E40" i="31"/>
  <c r="D40" i="31"/>
  <c r="C40" i="31"/>
  <c r="B40" i="31"/>
  <c r="G41" i="31" s="1"/>
  <c r="M39" i="31"/>
  <c r="L39" i="31"/>
  <c r="K39" i="31"/>
  <c r="J39" i="31"/>
  <c r="I39" i="31"/>
  <c r="H39" i="31"/>
  <c r="G39" i="31"/>
  <c r="F39" i="31"/>
  <c r="E39" i="31"/>
  <c r="D39" i="31"/>
  <c r="C39" i="31"/>
  <c r="B39" i="31"/>
  <c r="L41" i="31" s="1"/>
  <c r="M38" i="31"/>
  <c r="L38" i="31"/>
  <c r="K38" i="31"/>
  <c r="J38" i="31"/>
  <c r="I38" i="31"/>
  <c r="H38" i="31"/>
  <c r="G38" i="31"/>
  <c r="F38" i="31"/>
  <c r="E38" i="31"/>
  <c r="D38" i="31"/>
  <c r="C38" i="31"/>
  <c r="B38" i="31"/>
  <c r="C41" i="31" s="1"/>
  <c r="M40" i="30"/>
  <c r="L40" i="30"/>
  <c r="K40" i="30"/>
  <c r="J40" i="30"/>
  <c r="I40" i="30"/>
  <c r="H40" i="30"/>
  <c r="G40" i="30"/>
  <c r="F40" i="30"/>
  <c r="E40" i="30"/>
  <c r="D40" i="30"/>
  <c r="C40" i="30"/>
  <c r="B40" i="30"/>
  <c r="G41" i="30" s="1"/>
  <c r="M39" i="30"/>
  <c r="L39" i="30"/>
  <c r="K39" i="30"/>
  <c r="J39" i="30"/>
  <c r="I39" i="30"/>
  <c r="H39" i="30"/>
  <c r="G39" i="30"/>
  <c r="F39" i="30"/>
  <c r="E39" i="30"/>
  <c r="L41" i="30" s="1"/>
  <c r="D39" i="30"/>
  <c r="C39" i="30"/>
  <c r="B39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M40" i="29"/>
  <c r="L40" i="29"/>
  <c r="K40" i="29"/>
  <c r="J40" i="29"/>
  <c r="I40" i="29"/>
  <c r="H40" i="29"/>
  <c r="G40" i="29"/>
  <c r="F40" i="29"/>
  <c r="E40" i="29"/>
  <c r="D40" i="29"/>
  <c r="C40" i="29"/>
  <c r="B40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M38" i="29"/>
  <c r="L38" i="29"/>
  <c r="K38" i="29"/>
  <c r="J38" i="29"/>
  <c r="I38" i="29"/>
  <c r="H38" i="29"/>
  <c r="G38" i="29"/>
  <c r="F38" i="29"/>
  <c r="E38" i="29"/>
  <c r="C41" i="29" s="1"/>
  <c r="D38" i="29"/>
  <c r="C38" i="29"/>
  <c r="B38" i="29"/>
  <c r="M40" i="28"/>
  <c r="L40" i="28"/>
  <c r="K40" i="28"/>
  <c r="J40" i="28"/>
  <c r="I40" i="28"/>
  <c r="H40" i="28"/>
  <c r="G40" i="28"/>
  <c r="F40" i="28"/>
  <c r="E40" i="28"/>
  <c r="D40" i="28"/>
  <c r="C40" i="28"/>
  <c r="B40" i="28"/>
  <c r="G41" i="28" s="1"/>
  <c r="M39" i="28"/>
  <c r="L39" i="28"/>
  <c r="K39" i="28"/>
  <c r="J39" i="28"/>
  <c r="I39" i="28"/>
  <c r="H39" i="28"/>
  <c r="G39" i="28"/>
  <c r="F39" i="28"/>
  <c r="E39" i="28"/>
  <c r="D39" i="28"/>
  <c r="C39" i="28"/>
  <c r="B39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M40" i="27"/>
  <c r="L40" i="27"/>
  <c r="K40" i="27"/>
  <c r="J40" i="27"/>
  <c r="I40" i="27"/>
  <c r="H40" i="27"/>
  <c r="G40" i="27"/>
  <c r="F40" i="27"/>
  <c r="E40" i="27"/>
  <c r="D40" i="27"/>
  <c r="C40" i="27"/>
  <c r="B40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L41" i="27" s="1"/>
  <c r="M38" i="27"/>
  <c r="L38" i="27"/>
  <c r="K38" i="27"/>
  <c r="J38" i="27"/>
  <c r="I38" i="27"/>
  <c r="H38" i="27"/>
  <c r="G38" i="27"/>
  <c r="F38" i="27"/>
  <c r="E38" i="27"/>
  <c r="D38" i="27"/>
  <c r="C38" i="27"/>
  <c r="B38" i="27"/>
  <c r="M40" i="26"/>
  <c r="L40" i="26"/>
  <c r="K40" i="26"/>
  <c r="J40" i="26"/>
  <c r="I40" i="26"/>
  <c r="H40" i="26"/>
  <c r="G40" i="26"/>
  <c r="F40" i="26"/>
  <c r="E40" i="26"/>
  <c r="D40" i="26"/>
  <c r="C40" i="26"/>
  <c r="B40" i="26"/>
  <c r="G41" i="26" s="1"/>
  <c r="M39" i="26"/>
  <c r="L39" i="26"/>
  <c r="K39" i="26"/>
  <c r="J39" i="26"/>
  <c r="I39" i="26"/>
  <c r="H39" i="26"/>
  <c r="G39" i="26"/>
  <c r="F39" i="26"/>
  <c r="E39" i="26"/>
  <c r="D39" i="26"/>
  <c r="C39" i="26"/>
  <c r="B39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M40" i="25"/>
  <c r="L40" i="25"/>
  <c r="K40" i="25"/>
  <c r="J40" i="25"/>
  <c r="I40" i="25"/>
  <c r="H40" i="25"/>
  <c r="G40" i="25"/>
  <c r="F40" i="25"/>
  <c r="E40" i="25"/>
  <c r="D40" i="25"/>
  <c r="C40" i="25"/>
  <c r="B40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G41" i="29" l="1"/>
  <c r="C41" i="27"/>
  <c r="C41" i="28"/>
  <c r="L41" i="29"/>
  <c r="L41" i="25"/>
  <c r="L41" i="26"/>
  <c r="C41" i="25"/>
  <c r="G41" i="27"/>
  <c r="C41" i="26"/>
  <c r="C41" i="30"/>
  <c r="G41" i="25"/>
  <c r="L41" i="28"/>
</calcChain>
</file>

<file path=xl/sharedStrings.xml><?xml version="1.0" encoding="utf-8"?>
<sst xmlns="http://schemas.openxmlformats.org/spreadsheetml/2006/main" count="1870" uniqueCount="137">
  <si>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</si>
  <si>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</si>
  <si>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</si>
  <si>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</si>
  <si>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</si>
  <si>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</si>
  <si>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</si>
  <si>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</si>
  <si>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</si>
  <si>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</si>
  <si>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</si>
  <si>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</si>
  <si>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</si>
  <si>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1  </t>
  </si>
  <si>
    <t>2  </t>
  </si>
  <si>
    <t>3  </t>
  </si>
  <si>
    <t>4  </t>
  </si>
  <si>
    <t>5  </t>
  </si>
  <si>
    <t>6  </t>
  </si>
  <si>
    <t>7  </t>
  </si>
  <si>
    <t>8  </t>
  </si>
  <si>
    <t>9  </t>
  </si>
  <si>
    <t>10  </t>
  </si>
  <si>
    <t>วันที่</t>
  </si>
  <si>
    <t>รวม</t>
  </si>
  <si>
    <t>สูงที่สุด</t>
  </si>
  <si>
    <t>=</t>
  </si>
  <si>
    <t>มม.</t>
  </si>
  <si>
    <t>วัน</t>
  </si>
  <si>
    <t>ปริมาณฝนรวม    (มิลลิเมตร)</t>
  </si>
  <si>
    <t>จำนวนวันที่ฝนตก</t>
  </si>
  <si>
    <t>มากที่สุด</t>
  </si>
  <si>
    <t>รวมทั้งปี</t>
  </si>
  <si>
    <t>จำนวนวัน       =</t>
  </si>
  <si>
    <t>431201  สถานีอุตุนิยมวิทยานครราชสีมา   อ. เมือง   จ. นครราชสีมา</t>
  </si>
  <si>
    <t>ปี   2528     (1985)</t>
  </si>
  <si>
    <t>ปี   2525     (1982)</t>
  </si>
  <si>
    <t>ปี   2526     (1983)</t>
  </si>
  <si>
    <t>ปี   2527     (1984)</t>
  </si>
  <si>
    <t>ปี   2529     (1986)</t>
  </si>
  <si>
    <t>ปี   2530     (1987)</t>
  </si>
  <si>
    <t>Lat   14.58.00        Long    102.05.00</t>
  </si>
  <si>
    <t>ปี   2531     (1988)</t>
  </si>
  <si>
    <t>ปี   2532     (1989)</t>
  </si>
  <si>
    <t>ปี   2533     (1990)</t>
  </si>
  <si>
    <t>ปี   2534     (1991)</t>
  </si>
  <si>
    <t>ปี   2535     (1992)</t>
  </si>
  <si>
    <t>ปี   2536     (1993)</t>
  </si>
  <si>
    <t>ปี   2537     (1994)</t>
  </si>
  <si>
    <t>ปี   2538     (1995)</t>
  </si>
  <si>
    <t>ปี   2539     (1996)</t>
  </si>
  <si>
    <t>ปี   2540     (1997)</t>
  </si>
  <si>
    <t>ปี   2541     (1998)</t>
  </si>
  <si>
    <t>ปี   2542     (1999)</t>
  </si>
  <si>
    <t>T</t>
  </si>
  <si>
    <t>ปี   2543     (2000)</t>
  </si>
  <si>
    <t>ปี   2544     (2001)</t>
  </si>
  <si>
    <t>ปี   2545     (2002)</t>
  </si>
  <si>
    <t>ปี   2546     (2003)</t>
  </si>
  <si>
    <t>ปี   2547     (2004)</t>
  </si>
  <si>
    <t>ปี   2548     (2005)</t>
  </si>
  <si>
    <t>ปี   2549     (2006)</t>
  </si>
  <si>
    <t>ปี   2550     (2007)</t>
  </si>
  <si>
    <t>ปี   2551     (2008)</t>
  </si>
  <si>
    <t>ปี   2552     (2009)</t>
  </si>
  <si>
    <t>ปี   2553     (2010)</t>
  </si>
  <si>
    <t>ปี   2554     (2011)</t>
  </si>
  <si>
    <t>ปี   2555     (2012)</t>
  </si>
  <si>
    <t>ปี   2556     (2013)</t>
  </si>
  <si>
    <t>-</t>
  </si>
  <si>
    <t>ปี   2557     (2014)</t>
  </si>
  <si>
    <t>เดือนที่ตรวจวัด</t>
  </si>
  <si>
    <t>จำนวนวัน</t>
  </si>
  <si>
    <t>สูงสุด</t>
  </si>
  <si>
    <t>ปริมาณน้ำฝนรวมตลอดปี: 1048.7 มิลลิเมตร</t>
  </si>
  <si>
    <t>จำนวนวันที่ฝนตกตลอดปี: 103 วัน</t>
  </si>
  <si>
    <t>ปริมาณฝนสูงสุด: 99.0 มิลลิเมตร เมื่อวันที 2014-08-29</t>
  </si>
  <si>
    <t>หมายเหตุ</t>
  </si>
  <si>
    <t>ค่าฝนรายวันเป็นค่ารวมที่ตรวจวัดตั้งแต่ระหว่างเวลา 00.00 UTC</t>
  </si>
  <si>
    <t>วันที่ฝนตกคือวันที่ฝนตกรวมมากกว่าหรือเท่ากับ 0.1 มม.</t>
  </si>
  <si>
    <t>'T' คือวันที่ฝนตกรวมน้อยกว่า 0.1 มม</t>
  </si>
  <si>
    <t>" " คือไม่มีข้อมูลหรือไม่ได้ตรวจวัด</t>
  </si>
  <si>
    <t>ปี   2558     (2015)</t>
  </si>
  <si>
    <t>ปริมาณน้ำฝนรวมตลอดปี: 1171.1 มิลลิเมตร</t>
  </si>
  <si>
    <t>จำนวนวันที่ฝนตกตลอดปี: 96 วัน</t>
  </si>
  <si>
    <t>ปริมาณฝนสูงสุด: 104.3 มิลลิเมตร เมื่อวันที 2015-07-13</t>
  </si>
  <si>
    <t>ปี   2559     (2016)</t>
  </si>
  <si>
    <t>ปริมาณน้ำฝนรวมตลอดปี: 1222.6 มิลลิเมตร</t>
  </si>
  <si>
    <t>ปริมาณฝนสูงสุด: 100.0 มิลลิเมตร เมื่อวันที 2016-06-05</t>
  </si>
  <si>
    <t>ปี   2560     (2017)</t>
  </si>
  <si>
    <t>ปริมาณน้ำฝนรวมตลอดปี: 1826.5 มิลลิเมตร</t>
  </si>
  <si>
    <t>จำนวนวันที่ฝนตกตลอดปี: 116 วัน</t>
  </si>
  <si>
    <t>ปริมาณฝนสูงสุด: 93.2 มิลลิเมตร เมื่อวันที 2017-03-26</t>
  </si>
  <si>
    <t>ปี   2561     (2018)</t>
  </si>
  <si>
    <t>ปริมาณน้ำฝนรวมตลอดปี: 1021.7 มิลลิเมตร</t>
  </si>
  <si>
    <t>จำนวนวันที่ฝนตกตลอดปี: 108 วัน</t>
  </si>
  <si>
    <t>ปริมาณฝนสูงสุด: 59.8 มิลลิเมตร เมื่อวันที 2018-02-20</t>
  </si>
  <si>
    <t>ปี   2562     (2019)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</si>
  <si>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</si>
  <si>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</si>
  <si>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</si>
  <si>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</si>
  <si>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</si>
  <si>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</si>
  <si>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</si>
  <si>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</si>
  <si>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</si>
  <si>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</si>
  <si>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</si>
  <si>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</si>
  <si>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ปริมาณน้ำฝนรวมตลอดปี: 650.1 มิลลิเมตร</t>
  </si>
  <si>
    <t>จำนวนวันที่ฝนตกตลอดปี: 85 วัน</t>
  </si>
  <si>
    <t>ปริมาณฝนสูงสุด: 56.2 มิลลิเมตร เมื่อวันที 2019-08-30</t>
  </si>
  <si>
    <r>
      <t>หมายเหตุ : </t>
    </r>
    <r>
      <rPr>
        <sz val="8"/>
        <color rgb="FF242A32"/>
        <rFont val="Helvetica"/>
        <family val="2"/>
      </rPr>
      <t>ค่าฝนรายวันเป็นค่ารวมที่ตรวจวัดตั้งแต่ระหว่างเวลา 00.00 UTC</t>
    </r>
  </si>
  <si>
    <r>
      <t>หมายเหตุ : </t>
    </r>
    <r>
      <rPr>
        <sz val="8"/>
        <color rgb="FF242A32"/>
        <rFont val="Helvetica"/>
        <family val="2"/>
      </rPr>
      <t>วันที่ฝนตกคือวันที่ฝนตกรวมมากกว่าหรือเท่ากับ 0.1 มม.</t>
    </r>
  </si>
  <si>
    <r>
      <t>หมายเหตุ : </t>
    </r>
    <r>
      <rPr>
        <sz val="8"/>
        <color rgb="FF242A32"/>
        <rFont val="Helvetica"/>
        <family val="2"/>
      </rPr>
      <t>'T' คือวันที่ฝนตกรวมน้อยกว่า 0.1 มม.</t>
    </r>
  </si>
  <si>
    <r>
      <t>หมายเหตุ : </t>
    </r>
    <r>
      <rPr>
        <sz val="8"/>
        <color rgb="FF242A32"/>
        <rFont val="Helvetica"/>
        <family val="2"/>
      </rPr>
      <t>" " คือไม่มีข้อมูลหรือไม่ได้ตรวจวัด</t>
    </r>
  </si>
  <si>
    <t>ปี   2563     (2020)</t>
  </si>
  <si>
    <t>ปริมาณน้ำฝนรวมตลอดปี: 1457.0 มิลลิเมตร</t>
  </si>
  <si>
    <t>จำนวนวันที่ฝนตกตลอดปี: 114 วัน</t>
  </si>
  <si>
    <t>ปริมาณฝนสูงสุด: 152.8 มิลลิเมตร เมื่อวันที 2020-09-18</t>
  </si>
  <si>
    <t>ปี   2564     (2021)</t>
  </si>
  <si>
    <t>ปริมาณน้ำฝนรวมตลอดปี: 1217.0 มิลลิเมตร</t>
  </si>
  <si>
    <t>จำนวนวันที่ฝนตกตลอดปี: 111 วัน</t>
  </si>
  <si>
    <t>ปริมาณฝนสูงสุด: 54.1 มิลลิเมตร เมื่อวันที 2021-10-16</t>
  </si>
  <si>
    <t>ปี   2565     (2022)</t>
  </si>
  <si>
    <t>ปริมาณน้ำฝนรวมตลอดปี: 1357.0 มิลลิเมตร</t>
  </si>
  <si>
    <t>จำนวนวันที่ฝนตกตลอดปี: 140 วัน</t>
  </si>
  <si>
    <t>ปริมาณฝนสูงสุด: 70.2 มิลลิเมตร เมื่อวันที 2022-09-28</t>
  </si>
  <si>
    <r>
      <t>หมายเหตุ : </t>
    </r>
    <r>
      <rPr>
        <sz val="11"/>
        <color rgb="FF242A32"/>
        <rFont val="Open Sans"/>
        <family val="2"/>
      </rPr>
      <t>ค่าฝนรายวันเป็นค่ารวมที่ตรวจวัดตั้งแต่ระหว่างเวลา 00.00 UTC</t>
    </r>
  </si>
  <si>
    <r>
      <t>หมายเหตุ : </t>
    </r>
    <r>
      <rPr>
        <sz val="11"/>
        <color rgb="FF242A32"/>
        <rFont val="Open Sans"/>
        <family val="2"/>
      </rPr>
      <t>วันที่ฝนตกคือวันที่ฝนตกรวมมากกว่าหรือเท่ากับ 0.1 มม.</t>
    </r>
  </si>
  <si>
    <r>
      <t>หมายเหตุ : </t>
    </r>
    <r>
      <rPr>
        <sz val="11"/>
        <color rgb="FF242A32"/>
        <rFont val="Open Sans"/>
        <family val="2"/>
      </rPr>
      <t>'T' คือวันที่ฝนตกรวมน้อยกว่า 0.1 มม.</t>
    </r>
  </si>
  <si>
    <r>
      <t>หมายเหตุ : </t>
    </r>
    <r>
      <rPr>
        <sz val="11"/>
        <color rgb="FF242A32"/>
        <rFont val="Open Sans"/>
        <family val="2"/>
      </rPr>
      <t>" " คือไม่มีข้อมูลหรือไม่ได้ตรวจวัด</t>
    </r>
  </si>
  <si>
    <t>ปริมาณน้ำฝนรวมตลอดปี: 976.0 มิลลิเมตร</t>
  </si>
  <si>
    <t>จำนวนวันที่ฝนตกตลอดปี: 95 วัน</t>
  </si>
  <si>
    <t>ปริมาณฝนสูงสุด: 101.8 มิลลิเมตร เมื่อวันที 2023-10-30</t>
  </si>
  <si>
    <t>ปี   2566    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</si>
</sst>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indexed="8"/>
      <name val="Tahoma"/>
      <family val="2"/>
      <charset val="22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name val="Angsana New"/>
      <family val="1"/>
    </font>
    <font>
      <b/>
      <sz val="10"/>
      <color rgb="FF000000"/>
      <name val="Courier New"/>
      <family val="3"/>
    </font>
    <font>
      <sz val="10"/>
      <color rgb="FF000000"/>
      <name val="Courier New"/>
      <family val="3"/>
    </font>
    <font>
      <sz val="10"/>
      <color indexed="8"/>
      <name val="Tahoma"/>
      <family val="2"/>
      <charset val="222"/>
    </font>
    <font>
      <b/>
      <sz val="10"/>
      <color indexed="8"/>
      <name val="Tahoma"/>
      <family val="2"/>
      <charset val="222"/>
    </font>
    <font>
      <b/>
      <sz val="8"/>
      <color rgb="FFFFFFFF"/>
      <name val="Helvetica"/>
      <family val="2"/>
    </font>
    <font>
      <sz val="8"/>
      <color rgb="FF171B1D"/>
      <name val="Helvetica"/>
      <family val="2"/>
    </font>
    <font>
      <b/>
      <sz val="8"/>
      <color rgb="FF171B1D"/>
      <name val="Helvetica"/>
      <family val="2"/>
    </font>
    <font>
      <b/>
      <sz val="8"/>
      <color rgb="FFFF5757"/>
      <name val="Helvetica"/>
      <family val="2"/>
    </font>
    <font>
      <sz val="8"/>
      <color rgb="FF242A32"/>
      <name val="Helvetica"/>
      <family val="2"/>
    </font>
    <font>
      <b/>
      <sz val="11"/>
      <color rgb="FFFFFFFF"/>
      <name val="Open Sans"/>
      <family val="2"/>
    </font>
    <font>
      <sz val="11"/>
      <color rgb="FF171B1D"/>
      <name val="Open Sans"/>
      <family val="2"/>
    </font>
    <font>
      <b/>
      <sz val="11"/>
      <color rgb="FF171B1D"/>
      <name val="Open Sans"/>
      <family val="2"/>
    </font>
    <font>
      <b/>
      <sz val="11"/>
      <color rgb="FFFF5757"/>
      <name val="Open Sans"/>
      <family val="2"/>
    </font>
    <font>
      <sz val="11"/>
      <color rgb="FF242A32"/>
      <name val="Open Sans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3F0EE"/>
        <bgColor indexed="64"/>
      </patternFill>
    </fill>
    <fill>
      <patternFill patternType="solid">
        <fgColor rgb="FF0393EB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EFEFF"/>
        <bgColor indexed="64"/>
      </patternFill>
    </fill>
    <fill>
      <patternFill patternType="solid">
        <fgColor rgb="FFBBBBB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64646"/>
      </left>
      <right style="medium">
        <color rgb="FF464646"/>
      </right>
      <top style="medium">
        <color rgb="FF464646"/>
      </top>
      <bottom/>
      <diagonal/>
    </border>
    <border>
      <left style="medium">
        <color rgb="FF464646"/>
      </left>
      <right/>
      <top style="medium">
        <color rgb="FF464646"/>
      </top>
      <bottom style="medium">
        <color rgb="FF464646"/>
      </bottom>
      <diagonal/>
    </border>
    <border>
      <left/>
      <right/>
      <top style="medium">
        <color rgb="FF464646"/>
      </top>
      <bottom style="medium">
        <color rgb="FF464646"/>
      </bottom>
      <diagonal/>
    </border>
    <border>
      <left/>
      <right style="medium">
        <color rgb="FF464646"/>
      </right>
      <top style="medium">
        <color rgb="FF464646"/>
      </top>
      <bottom style="medium">
        <color rgb="FF464646"/>
      </bottom>
      <diagonal/>
    </border>
    <border>
      <left style="medium">
        <color rgb="FF464646"/>
      </left>
      <right style="medium">
        <color rgb="FF464646"/>
      </right>
      <top/>
      <bottom style="medium">
        <color rgb="FF464646"/>
      </bottom>
      <diagonal/>
    </border>
    <border>
      <left/>
      <right style="medium">
        <color rgb="FF464646"/>
      </right>
      <top style="medium">
        <color rgb="FF464646"/>
      </top>
      <bottom/>
      <diagonal/>
    </border>
    <border>
      <left/>
      <right/>
      <top style="medium">
        <color rgb="FF464646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right" wrapText="1"/>
    </xf>
    <xf numFmtId="164" fontId="1" fillId="0" borderId="1" xfId="0" quotePrefix="1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wrapText="1"/>
    </xf>
    <xf numFmtId="164" fontId="1" fillId="4" borderId="1" xfId="0" applyNumberFormat="1" applyFont="1" applyFill="1" applyBorder="1" applyAlignment="1">
      <alignment horizontal="right" wrapText="1"/>
    </xf>
    <xf numFmtId="164" fontId="5" fillId="0" borderId="1" xfId="0" quotePrefix="1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quotePrefix="1" applyNumberFormat="1" applyFont="1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right" wrapText="1"/>
    </xf>
    <xf numFmtId="0" fontId="2" fillId="0" borderId="0" xfId="0" applyFont="1"/>
    <xf numFmtId="0" fontId="6" fillId="6" borderId="10" xfId="0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right" wrapText="1"/>
    </xf>
    <xf numFmtId="0" fontId="6" fillId="7" borderId="10" xfId="0" applyFont="1" applyFill="1" applyBorder="1" applyAlignment="1">
      <alignment horizontal="right" wrapText="1"/>
    </xf>
    <xf numFmtId="0" fontId="7" fillId="7" borderId="10" xfId="0" applyFont="1" applyFill="1" applyBorder="1" applyAlignment="1">
      <alignment horizontal="right" wrapText="1"/>
    </xf>
    <xf numFmtId="0" fontId="6" fillId="6" borderId="10" xfId="0" applyFont="1" applyFill="1" applyBorder="1" applyAlignment="1">
      <alignment horizontal="right" wrapText="1"/>
    </xf>
    <xf numFmtId="0" fontId="8" fillId="0" borderId="0" xfId="0" applyFont="1"/>
    <xf numFmtId="0" fontId="9" fillId="0" borderId="0" xfId="0" applyFont="1"/>
    <xf numFmtId="0" fontId="10" fillId="8" borderId="19" xfId="0" applyFont="1" applyFill="1" applyBorder="1" applyAlignment="1">
      <alignment horizontal="left" vertical="center"/>
    </xf>
    <xf numFmtId="0" fontId="11" fillId="9" borderId="14" xfId="0" applyFont="1" applyFill="1" applyBorder="1" applyAlignment="1">
      <alignment horizontal="left" vertical="center" wrapText="1"/>
    </xf>
    <xf numFmtId="0" fontId="11" fillId="9" borderId="19" xfId="0" applyFont="1" applyFill="1" applyBorder="1" applyAlignment="1">
      <alignment horizontal="left" vertical="center" wrapText="1"/>
    </xf>
    <xf numFmtId="0" fontId="11" fillId="10" borderId="14" xfId="0" applyFont="1" applyFill="1" applyBorder="1" applyAlignment="1">
      <alignment horizontal="left" vertical="center" wrapText="1"/>
    </xf>
    <xf numFmtId="0" fontId="11" fillId="10" borderId="19" xfId="0" applyFont="1" applyFill="1" applyBorder="1" applyAlignment="1">
      <alignment horizontal="left" vertical="center" wrapText="1"/>
    </xf>
    <xf numFmtId="0" fontId="12" fillId="10" borderId="14" xfId="0" applyFont="1" applyFill="1" applyBorder="1" applyAlignment="1">
      <alignment horizontal="left" vertical="center" wrapText="1"/>
    </xf>
    <xf numFmtId="0" fontId="12" fillId="11" borderId="14" xfId="0" applyFont="1" applyFill="1" applyBorder="1" applyAlignment="1">
      <alignment horizontal="left" vertical="center" wrapText="1"/>
    </xf>
    <xf numFmtId="0" fontId="11" fillId="11" borderId="19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8" borderId="20" xfId="0" applyFont="1" applyFill="1" applyBorder="1" applyAlignment="1">
      <alignment horizontal="left" vertical="center"/>
    </xf>
    <xf numFmtId="0" fontId="11" fillId="9" borderId="20" xfId="0" applyFont="1" applyFill="1" applyBorder="1" applyAlignment="1">
      <alignment horizontal="left" vertical="center" wrapText="1"/>
    </xf>
    <xf numFmtId="0" fontId="11" fillId="10" borderId="20" xfId="0" applyFont="1" applyFill="1" applyBorder="1" applyAlignment="1">
      <alignment horizontal="left" vertical="center" wrapText="1"/>
    </xf>
    <xf numFmtId="0" fontId="11" fillId="11" borderId="20" xfId="0" applyFont="1" applyFill="1" applyBorder="1" applyAlignment="1">
      <alignment horizontal="left" vertical="center" wrapText="1"/>
    </xf>
    <xf numFmtId="0" fontId="15" fillId="8" borderId="19" xfId="0" applyFont="1" applyFill="1" applyBorder="1" applyAlignment="1">
      <alignment horizontal="left" vertical="center"/>
    </xf>
    <xf numFmtId="0" fontId="15" fillId="8" borderId="20" xfId="0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 wrapText="1"/>
    </xf>
    <xf numFmtId="0" fontId="16" fillId="9" borderId="19" xfId="0" applyFont="1" applyFill="1" applyBorder="1" applyAlignment="1">
      <alignment horizontal="left" vertical="center" wrapText="1"/>
    </xf>
    <xf numFmtId="0" fontId="16" fillId="9" borderId="20" xfId="0" applyFont="1" applyFill="1" applyBorder="1" applyAlignment="1">
      <alignment horizontal="left" vertical="center" wrapText="1"/>
    </xf>
    <xf numFmtId="0" fontId="16" fillId="10" borderId="14" xfId="0" applyFont="1" applyFill="1" applyBorder="1" applyAlignment="1">
      <alignment horizontal="left" vertical="center" wrapText="1"/>
    </xf>
    <xf numFmtId="0" fontId="16" fillId="10" borderId="19" xfId="0" applyFont="1" applyFill="1" applyBorder="1" applyAlignment="1">
      <alignment horizontal="left" vertical="center" wrapText="1"/>
    </xf>
    <xf numFmtId="0" fontId="16" fillId="10" borderId="20" xfId="0" applyFont="1" applyFill="1" applyBorder="1" applyAlignment="1">
      <alignment horizontal="left" vertical="center" wrapText="1"/>
    </xf>
    <xf numFmtId="0" fontId="17" fillId="10" borderId="14" xfId="0" applyFont="1" applyFill="1" applyBorder="1" applyAlignment="1">
      <alignment horizontal="left" vertical="center" wrapText="1"/>
    </xf>
    <xf numFmtId="0" fontId="17" fillId="11" borderId="14" xfId="0" applyFont="1" applyFill="1" applyBorder="1" applyAlignment="1">
      <alignment horizontal="left" vertical="center" wrapText="1"/>
    </xf>
    <xf numFmtId="0" fontId="16" fillId="11" borderId="19" xfId="0" applyFont="1" applyFill="1" applyBorder="1" applyAlignment="1">
      <alignment horizontal="left" vertical="center" wrapText="1"/>
    </xf>
    <xf numFmtId="0" fontId="16" fillId="11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6" borderId="5" xfId="0" applyFont="1" applyFill="1" applyBorder="1" applyAlignment="1">
      <alignment horizontal="center" wrapText="1"/>
    </xf>
    <xf numFmtId="0" fontId="6" fillId="6" borderId="9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7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wrapText="1"/>
    </xf>
    <xf numFmtId="0" fontId="6" fillId="6" borderId="11" xfId="0" applyFont="1" applyFill="1" applyBorder="1" applyAlignment="1">
      <alignment horizontal="center" wrapText="1"/>
    </xf>
    <xf numFmtId="0" fontId="6" fillId="6" borderId="12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11" fillId="10" borderId="15" xfId="0" applyFont="1" applyFill="1" applyBorder="1" applyAlignment="1">
      <alignment horizontal="left" vertical="center" wrapText="1"/>
    </xf>
    <xf numFmtId="0" fontId="11" fillId="10" borderId="16" xfId="0" applyFont="1" applyFill="1" applyBorder="1" applyAlignment="1">
      <alignment horizontal="left" vertical="center" wrapText="1"/>
    </xf>
    <xf numFmtId="0" fontId="11" fillId="10" borderId="17" xfId="0" applyFont="1" applyFill="1" applyBorder="1" applyAlignment="1">
      <alignment horizontal="left" vertical="center" wrapText="1"/>
    </xf>
    <xf numFmtId="0" fontId="11" fillId="9" borderId="15" xfId="0" applyFont="1" applyFill="1" applyBorder="1" applyAlignment="1">
      <alignment horizontal="left" vertical="center" wrapText="1"/>
    </xf>
    <xf numFmtId="0" fontId="11" fillId="9" borderId="16" xfId="0" applyFont="1" applyFill="1" applyBorder="1" applyAlignment="1">
      <alignment horizontal="left" vertical="center" wrapText="1"/>
    </xf>
    <xf numFmtId="0" fontId="11" fillId="9" borderId="17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8" borderId="14" xfId="0" applyFont="1" applyFill="1" applyBorder="1" applyAlignment="1">
      <alignment horizontal="left" vertical="center"/>
    </xf>
    <xf numFmtId="0" fontId="10" fillId="8" borderId="18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8" borderId="15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/>
    </xf>
    <xf numFmtId="0" fontId="16" fillId="10" borderId="15" xfId="0" applyFont="1" applyFill="1" applyBorder="1" applyAlignment="1">
      <alignment horizontal="left" vertical="center" wrapText="1"/>
    </xf>
    <xf numFmtId="0" fontId="16" fillId="10" borderId="16" xfId="0" applyFont="1" applyFill="1" applyBorder="1" applyAlignment="1">
      <alignment horizontal="left" vertical="center" wrapText="1"/>
    </xf>
    <xf numFmtId="0" fontId="16" fillId="9" borderId="15" xfId="0" applyFont="1" applyFill="1" applyBorder="1" applyAlignment="1">
      <alignment horizontal="left" vertical="center" wrapText="1"/>
    </xf>
    <xf numFmtId="0" fontId="16" fillId="9" borderId="16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8" borderId="14" xfId="0" applyFont="1" applyFill="1" applyBorder="1" applyAlignment="1">
      <alignment horizontal="left" vertical="center"/>
    </xf>
    <xf numFmtId="0" fontId="15" fillId="8" borderId="18" xfId="0" applyFont="1" applyFill="1" applyBorder="1" applyAlignment="1">
      <alignment horizontal="left" vertical="center"/>
    </xf>
    <xf numFmtId="0" fontId="15" fillId="8" borderId="15" xfId="0" applyFont="1" applyFill="1" applyBorder="1" applyAlignment="1">
      <alignment horizontal="left" vertical="center"/>
    </xf>
    <xf numFmtId="0" fontId="15" fillId="8" borderId="16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8"/>
  <sheetViews>
    <sheetView workbookViewId="0">
      <selection activeCell="Q9" sqref="Q9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36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3.2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2.2999999999999998</v>
      </c>
      <c r="K7" s="5">
        <v>13</v>
      </c>
      <c r="L7" s="5">
        <v>0</v>
      </c>
      <c r="M7" s="5">
        <v>18.100000000000001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0.1</v>
      </c>
      <c r="J8" s="5">
        <v>0.2</v>
      </c>
      <c r="K8" s="5">
        <v>0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1.5</v>
      </c>
      <c r="I9" s="5">
        <v>20</v>
      </c>
      <c r="J9" s="5">
        <v>1.5</v>
      </c>
      <c r="K9" s="5">
        <v>0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0.4</v>
      </c>
      <c r="E10" s="5">
        <v>0</v>
      </c>
      <c r="F10" s="5">
        <v>0</v>
      </c>
      <c r="G10" s="5">
        <v>46.1</v>
      </c>
      <c r="H10" s="5">
        <v>0</v>
      </c>
      <c r="I10" s="5">
        <v>2.4</v>
      </c>
      <c r="J10" s="5">
        <v>3</v>
      </c>
      <c r="K10" s="5">
        <v>0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5.8</v>
      </c>
      <c r="D11" s="5">
        <v>0</v>
      </c>
      <c r="E11" s="5">
        <v>0</v>
      </c>
      <c r="F11" s="5">
        <v>0</v>
      </c>
      <c r="G11" s="5">
        <v>8</v>
      </c>
      <c r="H11" s="5">
        <v>0</v>
      </c>
      <c r="I11" s="5">
        <v>0</v>
      </c>
      <c r="J11" s="5">
        <v>29.9</v>
      </c>
      <c r="K11" s="5">
        <v>0.1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0.3</v>
      </c>
      <c r="D12" s="5">
        <v>0</v>
      </c>
      <c r="E12" s="5">
        <v>0</v>
      </c>
      <c r="F12" s="5">
        <v>0</v>
      </c>
      <c r="G12" s="5">
        <v>0.2</v>
      </c>
      <c r="H12" s="5">
        <v>0</v>
      </c>
      <c r="I12" s="5">
        <v>0</v>
      </c>
      <c r="J12" s="5">
        <v>1.9</v>
      </c>
      <c r="K12" s="5">
        <v>0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0.8</v>
      </c>
      <c r="H13" s="5">
        <v>0</v>
      </c>
      <c r="I13" s="5">
        <v>0.2</v>
      </c>
      <c r="J13" s="5">
        <v>54.6</v>
      </c>
      <c r="K13" s="5">
        <v>0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1.9</v>
      </c>
      <c r="F14" s="5">
        <v>0.1</v>
      </c>
      <c r="G14" s="5">
        <v>52.9</v>
      </c>
      <c r="H14" s="5">
        <v>0</v>
      </c>
      <c r="I14" s="5">
        <v>0.4</v>
      </c>
      <c r="J14" s="5">
        <v>19.899999999999999</v>
      </c>
      <c r="K14" s="5">
        <v>0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15.4</v>
      </c>
      <c r="H15" s="5">
        <v>1.5</v>
      </c>
      <c r="I15" s="5">
        <v>0.5</v>
      </c>
      <c r="J15" s="5">
        <v>81.900000000000006</v>
      </c>
      <c r="K15" s="5">
        <v>0.7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31.8</v>
      </c>
      <c r="D16" s="5">
        <v>0</v>
      </c>
      <c r="E16" s="5">
        <v>0</v>
      </c>
      <c r="F16" s="5">
        <v>0.2</v>
      </c>
      <c r="G16" s="5">
        <v>0</v>
      </c>
      <c r="H16" s="5">
        <v>0</v>
      </c>
      <c r="I16" s="5">
        <v>0</v>
      </c>
      <c r="J16" s="5">
        <v>21.2</v>
      </c>
      <c r="K16" s="5">
        <v>8.1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3.8</v>
      </c>
      <c r="E17" s="5">
        <v>0</v>
      </c>
      <c r="F17" s="5">
        <v>0</v>
      </c>
      <c r="G17" s="5">
        <v>6.1</v>
      </c>
      <c r="H17" s="5">
        <v>9.1999999999999993</v>
      </c>
      <c r="I17" s="5">
        <v>0</v>
      </c>
      <c r="J17" s="5">
        <v>0.1</v>
      </c>
      <c r="K17" s="5">
        <v>7.2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0.2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0.6</v>
      </c>
      <c r="F19" s="5">
        <v>4.2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0.4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1.6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4.5</v>
      </c>
      <c r="F21" s="5">
        <v>1.8</v>
      </c>
      <c r="G21" s="5">
        <v>0</v>
      </c>
      <c r="H21" s="5">
        <v>0</v>
      </c>
      <c r="I21" s="5">
        <v>6.1</v>
      </c>
      <c r="J21" s="5">
        <v>0</v>
      </c>
      <c r="K21" s="5">
        <v>0</v>
      </c>
      <c r="L21" s="5">
        <v>6.7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3.2</v>
      </c>
      <c r="H22" s="5">
        <v>0</v>
      </c>
      <c r="I22" s="5">
        <v>1.9</v>
      </c>
      <c r="J22" s="5">
        <v>0.2</v>
      </c>
      <c r="K22" s="5">
        <v>0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0.3</v>
      </c>
      <c r="G23" s="5">
        <v>0</v>
      </c>
      <c r="H23" s="5">
        <v>0</v>
      </c>
      <c r="I23" s="5">
        <v>5.6</v>
      </c>
      <c r="J23" s="5">
        <v>42.5</v>
      </c>
      <c r="K23" s="5">
        <v>0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2.5</v>
      </c>
      <c r="F24" s="5">
        <v>32.9</v>
      </c>
      <c r="G24" s="5">
        <v>0</v>
      </c>
      <c r="H24" s="5">
        <v>25</v>
      </c>
      <c r="I24" s="5">
        <v>0.4</v>
      </c>
      <c r="J24" s="5">
        <v>15.1</v>
      </c>
      <c r="K24" s="5">
        <v>0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0.3</v>
      </c>
      <c r="D25" s="5">
        <v>0</v>
      </c>
      <c r="E25" s="5">
        <v>0</v>
      </c>
      <c r="F25" s="5">
        <v>0.4</v>
      </c>
      <c r="G25" s="5">
        <v>16</v>
      </c>
      <c r="H25" s="5">
        <v>27.6</v>
      </c>
      <c r="I25" s="5">
        <v>3.1</v>
      </c>
      <c r="J25" s="5">
        <v>0</v>
      </c>
      <c r="K25" s="5">
        <v>1.4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82.9</v>
      </c>
      <c r="I26" s="5">
        <v>18.7</v>
      </c>
      <c r="J26" s="5">
        <v>0</v>
      </c>
      <c r="K26" s="5">
        <v>13.8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14.5</v>
      </c>
      <c r="I27" s="5">
        <v>0.3</v>
      </c>
      <c r="J27" s="5">
        <v>1.2</v>
      </c>
      <c r="K27" s="5">
        <v>0.5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37.799999999999997</v>
      </c>
      <c r="J29" s="5">
        <v>1.3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16.899999999999999</v>
      </c>
      <c r="F30" s="5">
        <v>4.8</v>
      </c>
      <c r="G30" s="5">
        <v>0</v>
      </c>
      <c r="H30" s="5">
        <v>0</v>
      </c>
      <c r="I30" s="5">
        <v>10.9</v>
      </c>
      <c r="J30" s="5">
        <v>11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4.5</v>
      </c>
      <c r="E31" s="5">
        <v>0</v>
      </c>
      <c r="F31" s="5">
        <v>3.8</v>
      </c>
      <c r="G31" s="5">
        <v>2.2999999999999998</v>
      </c>
      <c r="H31" s="5">
        <v>0</v>
      </c>
      <c r="I31" s="5">
        <v>0.1</v>
      </c>
      <c r="J31" s="5">
        <v>0</v>
      </c>
      <c r="K31" s="5">
        <v>8.6999999999999993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0</v>
      </c>
      <c r="D32" s="5">
        <v>2.4</v>
      </c>
      <c r="E32" s="5">
        <v>0</v>
      </c>
      <c r="F32" s="5">
        <v>0</v>
      </c>
      <c r="G32" s="5">
        <v>15.7</v>
      </c>
      <c r="H32" s="5">
        <v>0</v>
      </c>
      <c r="I32" s="5">
        <v>0</v>
      </c>
      <c r="J32" s="5">
        <v>1.3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12.9</v>
      </c>
      <c r="E33" s="5">
        <v>0</v>
      </c>
      <c r="F33" s="5">
        <v>0</v>
      </c>
      <c r="G33" s="5">
        <v>0</v>
      </c>
      <c r="H33" s="5">
        <v>0</v>
      </c>
      <c r="I33" s="5">
        <v>0.1</v>
      </c>
      <c r="J33" s="5">
        <v>0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13.2</v>
      </c>
      <c r="F34" s="5">
        <v>0.1</v>
      </c>
      <c r="G34" s="5">
        <v>0</v>
      </c>
      <c r="H34" s="5">
        <v>0</v>
      </c>
      <c r="I34" s="5">
        <v>12.4</v>
      </c>
      <c r="J34" s="5">
        <v>1.4</v>
      </c>
      <c r="K34" s="5">
        <v>0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4"/>
      <c r="D35" s="5">
        <v>0</v>
      </c>
      <c r="E35" s="5">
        <v>0</v>
      </c>
      <c r="F35" s="5">
        <v>0</v>
      </c>
      <c r="G35" s="5">
        <v>5.5</v>
      </c>
      <c r="H35" s="5">
        <v>0</v>
      </c>
      <c r="I35" s="5">
        <v>2.2999999999999998</v>
      </c>
      <c r="J35" s="5">
        <v>19.7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4"/>
      <c r="D36" s="5">
        <v>0.1</v>
      </c>
      <c r="E36" s="5">
        <v>0</v>
      </c>
      <c r="F36" s="5">
        <v>0</v>
      </c>
      <c r="G36" s="5">
        <v>0</v>
      </c>
      <c r="H36" s="5">
        <v>0</v>
      </c>
      <c r="I36" s="5">
        <v>0.2</v>
      </c>
      <c r="J36" s="5">
        <v>0.3</v>
      </c>
      <c r="K36" s="5">
        <v>0</v>
      </c>
      <c r="L36" s="5">
        <v>0.8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4"/>
      <c r="D37" s="5">
        <v>0</v>
      </c>
      <c r="E37" s="4"/>
      <c r="F37" s="5">
        <v>0</v>
      </c>
      <c r="G37" s="4"/>
      <c r="H37" s="5">
        <v>2.2999999999999998</v>
      </c>
      <c r="I37" s="5">
        <v>38.299999999999997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38.199999999999996</v>
      </c>
      <c r="D38" s="7">
        <f t="shared" si="0"/>
        <v>27.300000000000004</v>
      </c>
      <c r="E38" s="7">
        <f t="shared" si="0"/>
        <v>39.599999999999994</v>
      </c>
      <c r="F38" s="7">
        <f t="shared" si="0"/>
        <v>48.599999999999994</v>
      </c>
      <c r="G38" s="7">
        <f t="shared" si="0"/>
        <v>172.39999999999998</v>
      </c>
      <c r="H38" s="7">
        <f t="shared" si="0"/>
        <v>166.10000000000002</v>
      </c>
      <c r="I38" s="7">
        <f t="shared" si="0"/>
        <v>161.79999999999998</v>
      </c>
      <c r="J38" s="7">
        <f t="shared" si="0"/>
        <v>310.5</v>
      </c>
      <c r="K38" s="7">
        <f t="shared" si="0"/>
        <v>53.5</v>
      </c>
      <c r="L38" s="7">
        <f t="shared" si="0"/>
        <v>7.9</v>
      </c>
      <c r="M38" s="7">
        <f t="shared" si="0"/>
        <v>18.100000000000001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4</v>
      </c>
      <c r="D39" s="6">
        <f t="shared" si="1"/>
        <v>7</v>
      </c>
      <c r="E39" s="6">
        <f t="shared" si="1"/>
        <v>6</v>
      </c>
      <c r="F39" s="6">
        <f t="shared" si="1"/>
        <v>10</v>
      </c>
      <c r="G39" s="6">
        <f t="shared" si="1"/>
        <v>13</v>
      </c>
      <c r="H39" s="6">
        <f t="shared" si="1"/>
        <v>9</v>
      </c>
      <c r="I39" s="6">
        <f t="shared" si="1"/>
        <v>21</v>
      </c>
      <c r="J39" s="6">
        <f t="shared" si="1"/>
        <v>21</v>
      </c>
      <c r="K39" s="6">
        <f t="shared" si="1"/>
        <v>9</v>
      </c>
      <c r="L39" s="6">
        <f t="shared" si="1"/>
        <v>3</v>
      </c>
      <c r="M39" s="6">
        <f t="shared" si="1"/>
        <v>1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31.8</v>
      </c>
      <c r="D40" s="7">
        <f t="shared" si="2"/>
        <v>12.9</v>
      </c>
      <c r="E40" s="7">
        <f t="shared" si="2"/>
        <v>16.899999999999999</v>
      </c>
      <c r="F40" s="7">
        <f t="shared" si="2"/>
        <v>32.9</v>
      </c>
      <c r="G40" s="7">
        <f t="shared" si="2"/>
        <v>52.9</v>
      </c>
      <c r="H40" s="7">
        <f t="shared" si="2"/>
        <v>82.9</v>
      </c>
      <c r="I40" s="7">
        <f t="shared" si="2"/>
        <v>38.299999999999997</v>
      </c>
      <c r="J40" s="7">
        <f t="shared" si="2"/>
        <v>81.900000000000006</v>
      </c>
      <c r="K40" s="7">
        <f t="shared" si="2"/>
        <v>13.8</v>
      </c>
      <c r="L40" s="7">
        <f t="shared" si="2"/>
        <v>6.7</v>
      </c>
      <c r="M40" s="7">
        <f t="shared" si="2"/>
        <v>18.100000000000001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1044</v>
      </c>
      <c r="D41" s="9" t="s">
        <v>27</v>
      </c>
      <c r="E41" s="9" t="s">
        <v>25</v>
      </c>
      <c r="F41" s="10" t="s">
        <v>26</v>
      </c>
      <c r="G41" s="11">
        <f>MAX(B40:M40)</f>
        <v>82.9</v>
      </c>
      <c r="H41" s="9" t="s">
        <v>27</v>
      </c>
      <c r="I41" s="9"/>
      <c r="J41" s="9" t="s">
        <v>33</v>
      </c>
      <c r="K41" s="9"/>
      <c r="L41" s="9">
        <f>SUM(B39:M39)</f>
        <v>104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dataConsolidate/>
  <mergeCells count="5">
    <mergeCell ref="A1:M2"/>
    <mergeCell ref="A3:H3"/>
    <mergeCell ref="A5:A6"/>
    <mergeCell ref="B5:M5"/>
    <mergeCell ref="A4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D25C-737B-4E19-B5E6-18EA46A003DA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45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1.7</v>
      </c>
      <c r="H7" s="5">
        <v>1.7</v>
      </c>
      <c r="I7" s="5">
        <v>0</v>
      </c>
      <c r="J7" s="5">
        <v>0</v>
      </c>
      <c r="K7" s="5">
        <v>0.1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0.1</v>
      </c>
      <c r="I8" s="5">
        <v>1.1000000000000001</v>
      </c>
      <c r="J8" s="5">
        <v>0</v>
      </c>
      <c r="K8" s="5">
        <v>10.7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4.5999999999999996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4.3</v>
      </c>
      <c r="E10" s="5">
        <v>0</v>
      </c>
      <c r="F10" s="5">
        <v>0</v>
      </c>
      <c r="G10" s="5">
        <v>0</v>
      </c>
      <c r="H10" s="5">
        <v>0</v>
      </c>
      <c r="I10" s="5">
        <v>2.7</v>
      </c>
      <c r="J10" s="5">
        <v>0.6</v>
      </c>
      <c r="K10" s="5">
        <v>2.8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0.2</v>
      </c>
      <c r="H11" s="5">
        <v>0</v>
      </c>
      <c r="I11" s="5">
        <v>21.7</v>
      </c>
      <c r="J11" s="5">
        <v>0</v>
      </c>
      <c r="K11" s="5">
        <v>1.8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0.6</v>
      </c>
      <c r="F12" s="5">
        <v>0</v>
      </c>
      <c r="G12" s="5">
        <v>39.4</v>
      </c>
      <c r="H12" s="5">
        <v>0</v>
      </c>
      <c r="I12" s="5">
        <v>33.700000000000003</v>
      </c>
      <c r="J12" s="5">
        <v>0</v>
      </c>
      <c r="K12" s="5">
        <v>5.7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4.3</v>
      </c>
      <c r="H13" s="5">
        <v>1.9</v>
      </c>
      <c r="I13" s="5">
        <v>67.900000000000006</v>
      </c>
      <c r="J13" s="5">
        <v>0</v>
      </c>
      <c r="K13" s="5">
        <v>10.1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3.2</v>
      </c>
      <c r="G15" s="5">
        <v>0</v>
      </c>
      <c r="H15" s="5">
        <v>3.8</v>
      </c>
      <c r="I15" s="5">
        <v>0</v>
      </c>
      <c r="J15" s="5">
        <v>0.3</v>
      </c>
      <c r="K15" s="5">
        <v>19.399999999999999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2</v>
      </c>
      <c r="F16" s="5">
        <v>0</v>
      </c>
      <c r="G16" s="5">
        <v>2.5</v>
      </c>
      <c r="H16" s="5">
        <v>0</v>
      </c>
      <c r="I16" s="5">
        <v>0</v>
      </c>
      <c r="J16" s="5">
        <v>5.2</v>
      </c>
      <c r="K16" s="5">
        <v>5.7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5</v>
      </c>
      <c r="F17" s="5">
        <v>27.6</v>
      </c>
      <c r="G17" s="5">
        <v>1.2</v>
      </c>
      <c r="H17" s="5">
        <v>8.1</v>
      </c>
      <c r="I17" s="5">
        <v>0.7</v>
      </c>
      <c r="J17" s="5">
        <v>7.8</v>
      </c>
      <c r="K17" s="5">
        <v>0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0.5</v>
      </c>
      <c r="H18" s="5">
        <v>0</v>
      </c>
      <c r="I18" s="5">
        <v>0</v>
      </c>
      <c r="J18" s="5">
        <v>2.5</v>
      </c>
      <c r="K18" s="5">
        <v>0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0.4</v>
      </c>
      <c r="J19" s="5">
        <v>41.5</v>
      </c>
      <c r="K19" s="5">
        <v>0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0.2</v>
      </c>
      <c r="J20" s="5">
        <v>0</v>
      </c>
      <c r="K20" s="5">
        <v>0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2.5</v>
      </c>
      <c r="F21" s="5">
        <v>0</v>
      </c>
      <c r="G21" s="5">
        <v>0</v>
      </c>
      <c r="H21" s="5">
        <v>9.1</v>
      </c>
      <c r="I21" s="5">
        <v>0.3</v>
      </c>
      <c r="J21" s="5">
        <v>4.7</v>
      </c>
      <c r="K21" s="5">
        <v>0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</v>
      </c>
      <c r="F22" s="5">
        <v>0.8</v>
      </c>
      <c r="G22" s="5">
        <v>0</v>
      </c>
      <c r="H22" s="5">
        <v>0</v>
      </c>
      <c r="I22" s="5">
        <v>0</v>
      </c>
      <c r="J22" s="5">
        <v>13.1</v>
      </c>
      <c r="K22" s="5">
        <v>0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0.3</v>
      </c>
      <c r="G23" s="5">
        <v>1.3</v>
      </c>
      <c r="H23" s="5">
        <v>0</v>
      </c>
      <c r="I23" s="5">
        <v>3.6</v>
      </c>
      <c r="J23" s="5">
        <v>0</v>
      </c>
      <c r="K23" s="5">
        <v>10.199999999999999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7.2</v>
      </c>
      <c r="J24" s="5">
        <v>8.8000000000000007</v>
      </c>
      <c r="K24" s="5">
        <v>0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1.2</v>
      </c>
      <c r="J25" s="5">
        <v>0</v>
      </c>
      <c r="K25" s="5">
        <v>0.8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0</v>
      </c>
      <c r="F26" s="5">
        <v>2.1</v>
      </c>
      <c r="G26" s="5">
        <v>0</v>
      </c>
      <c r="H26" s="5">
        <v>0</v>
      </c>
      <c r="I26" s="5">
        <v>0</v>
      </c>
      <c r="J26" s="5">
        <v>18.2</v>
      </c>
      <c r="K26" s="5">
        <v>5.7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0</v>
      </c>
      <c r="F27" s="5">
        <v>3.2</v>
      </c>
      <c r="G27" s="5">
        <v>9.9</v>
      </c>
      <c r="H27" s="5">
        <v>0</v>
      </c>
      <c r="I27" s="5">
        <v>2.9</v>
      </c>
      <c r="J27" s="5">
        <v>55.6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2</v>
      </c>
      <c r="H28" s="5">
        <v>0</v>
      </c>
      <c r="I28" s="5">
        <v>6</v>
      </c>
      <c r="J28" s="5">
        <v>18.5</v>
      </c>
      <c r="K28" s="5">
        <v>12.2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0.2</v>
      </c>
      <c r="H29" s="5">
        <v>0</v>
      </c>
      <c r="I29" s="5">
        <v>0.5</v>
      </c>
      <c r="J29" s="5">
        <v>6.2</v>
      </c>
      <c r="K29" s="5">
        <v>8.8000000000000007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1.5</v>
      </c>
      <c r="F30" s="5">
        <v>7.6</v>
      </c>
      <c r="G30" s="5">
        <v>0</v>
      </c>
      <c r="H30" s="5">
        <v>9</v>
      </c>
      <c r="I30" s="5">
        <v>0</v>
      </c>
      <c r="J30" s="5">
        <v>25.4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0</v>
      </c>
      <c r="E31" s="5">
        <v>12.2</v>
      </c>
      <c r="F31" s="5">
        <v>7.1</v>
      </c>
      <c r="G31" s="5">
        <v>9.9</v>
      </c>
      <c r="H31" s="5">
        <v>0</v>
      </c>
      <c r="I31" s="5">
        <v>0</v>
      </c>
      <c r="J31" s="5">
        <v>1.3</v>
      </c>
      <c r="K31" s="5">
        <v>0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0</v>
      </c>
      <c r="D32" s="5">
        <v>0</v>
      </c>
      <c r="E32" s="5">
        <v>19</v>
      </c>
      <c r="F32" s="5">
        <v>68.2</v>
      </c>
      <c r="G32" s="5">
        <v>0.8</v>
      </c>
      <c r="H32" s="5">
        <v>3.1</v>
      </c>
      <c r="I32" s="5">
        <v>0</v>
      </c>
      <c r="J32" s="5">
        <v>2.8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</v>
      </c>
      <c r="E33" s="5">
        <v>0</v>
      </c>
      <c r="F33" s="5">
        <v>3.8</v>
      </c>
      <c r="G33" s="5">
        <v>11.6</v>
      </c>
      <c r="H33" s="5">
        <v>0</v>
      </c>
      <c r="I33" s="5">
        <v>49.1</v>
      </c>
      <c r="J33" s="5">
        <v>3.8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3</v>
      </c>
      <c r="G34" s="5">
        <v>0</v>
      </c>
      <c r="H34" s="5">
        <v>0</v>
      </c>
      <c r="I34" s="5">
        <v>0.2</v>
      </c>
      <c r="J34" s="5">
        <v>1.7</v>
      </c>
      <c r="K34" s="5">
        <v>0</v>
      </c>
      <c r="L34" s="5">
        <v>0</v>
      </c>
      <c r="M34" s="5">
        <v>4.7</v>
      </c>
    </row>
    <row r="35" spans="1:13" ht="18" customHeight="1" x14ac:dyDescent="0.5">
      <c r="A35" s="1">
        <v>29</v>
      </c>
      <c r="B35" s="5">
        <v>0</v>
      </c>
      <c r="C35" s="5"/>
      <c r="D35" s="5">
        <v>4.9000000000000004</v>
      </c>
      <c r="E35" s="5">
        <v>0</v>
      </c>
      <c r="F35" s="5">
        <v>0</v>
      </c>
      <c r="G35" s="5">
        <v>0</v>
      </c>
      <c r="H35" s="5">
        <v>0</v>
      </c>
      <c r="I35" s="5">
        <v>9.9</v>
      </c>
      <c r="J35" s="5">
        <v>6.2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2.6</v>
      </c>
      <c r="E36" s="5">
        <v>2.1</v>
      </c>
      <c r="F36" s="5">
        <v>0.6</v>
      </c>
      <c r="G36" s="5">
        <v>0</v>
      </c>
      <c r="H36" s="5">
        <v>1.3</v>
      </c>
      <c r="I36" s="5">
        <v>1.1000000000000001</v>
      </c>
      <c r="J36" s="5">
        <v>15.9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0.3</v>
      </c>
      <c r="E37" s="4"/>
      <c r="F37" s="5">
        <v>0.2</v>
      </c>
      <c r="G37" s="5"/>
      <c r="H37" s="5">
        <v>0</v>
      </c>
      <c r="I37" s="5">
        <v>11.1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0</v>
      </c>
      <c r="D38" s="7">
        <f t="shared" si="0"/>
        <v>12.1</v>
      </c>
      <c r="E38" s="7">
        <f t="shared" si="0"/>
        <v>44.9</v>
      </c>
      <c r="F38" s="7">
        <f t="shared" si="0"/>
        <v>127.7</v>
      </c>
      <c r="G38" s="7">
        <f t="shared" si="0"/>
        <v>90.1</v>
      </c>
      <c r="H38" s="7">
        <f t="shared" si="0"/>
        <v>38.1</v>
      </c>
      <c r="I38" s="7">
        <f t="shared" si="0"/>
        <v>221.49999999999997</v>
      </c>
      <c r="J38" s="7">
        <f t="shared" si="0"/>
        <v>240.10000000000002</v>
      </c>
      <c r="K38" s="7">
        <f t="shared" si="0"/>
        <v>94</v>
      </c>
      <c r="L38" s="7">
        <f t="shared" si="0"/>
        <v>0</v>
      </c>
      <c r="M38" s="7">
        <f t="shared" si="0"/>
        <v>4.7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0</v>
      </c>
      <c r="D39" s="6">
        <f t="shared" si="1"/>
        <v>4</v>
      </c>
      <c r="E39" s="6">
        <f t="shared" si="1"/>
        <v>8</v>
      </c>
      <c r="F39" s="6">
        <f t="shared" si="1"/>
        <v>13</v>
      </c>
      <c r="G39" s="6">
        <f t="shared" si="1"/>
        <v>15</v>
      </c>
      <c r="H39" s="6">
        <f t="shared" si="1"/>
        <v>9</v>
      </c>
      <c r="I39" s="6">
        <f t="shared" si="1"/>
        <v>20</v>
      </c>
      <c r="J39" s="6">
        <f t="shared" si="1"/>
        <v>20</v>
      </c>
      <c r="K39" s="6">
        <f t="shared" si="1"/>
        <v>13</v>
      </c>
      <c r="L39" s="6">
        <f t="shared" si="1"/>
        <v>0</v>
      </c>
      <c r="M39" s="6">
        <f t="shared" si="1"/>
        <v>1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0</v>
      </c>
      <c r="D40" s="7">
        <f t="shared" si="2"/>
        <v>4.9000000000000004</v>
      </c>
      <c r="E40" s="7">
        <f t="shared" si="2"/>
        <v>19</v>
      </c>
      <c r="F40" s="7">
        <f t="shared" si="2"/>
        <v>68.2</v>
      </c>
      <c r="G40" s="7">
        <f t="shared" si="2"/>
        <v>39.4</v>
      </c>
      <c r="H40" s="7">
        <f t="shared" si="2"/>
        <v>9.1</v>
      </c>
      <c r="I40" s="7">
        <f t="shared" si="2"/>
        <v>67.900000000000006</v>
      </c>
      <c r="J40" s="7">
        <f t="shared" si="2"/>
        <v>55.6</v>
      </c>
      <c r="K40" s="7">
        <f t="shared" si="2"/>
        <v>19.399999999999999</v>
      </c>
      <c r="L40" s="7">
        <f t="shared" si="2"/>
        <v>0</v>
      </c>
      <c r="M40" s="7">
        <f t="shared" si="2"/>
        <v>4.7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873.2</v>
      </c>
      <c r="D41" s="9" t="s">
        <v>27</v>
      </c>
      <c r="E41" s="9" t="s">
        <v>25</v>
      </c>
      <c r="F41" s="10" t="s">
        <v>26</v>
      </c>
      <c r="G41" s="11">
        <f>MAX(B40:M40)</f>
        <v>68.2</v>
      </c>
      <c r="H41" s="9" t="s">
        <v>27</v>
      </c>
      <c r="I41" s="9"/>
      <c r="J41" s="9" t="s">
        <v>33</v>
      </c>
      <c r="K41" s="9"/>
      <c r="L41" s="9">
        <f>SUM(B39:M39)</f>
        <v>103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CB75A-35BA-4936-AE9E-E5964D27291D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46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11.6</v>
      </c>
      <c r="J7" s="5">
        <v>0</v>
      </c>
      <c r="K7" s="5">
        <v>2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7.1</v>
      </c>
      <c r="H8" s="5">
        <v>0</v>
      </c>
      <c r="I8" s="5">
        <v>18.5</v>
      </c>
      <c r="J8" s="5">
        <v>2.2999999999999998</v>
      </c>
      <c r="K8" s="5">
        <v>18.399999999999999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1.5</v>
      </c>
      <c r="H9" s="5">
        <v>0</v>
      </c>
      <c r="I9" s="5">
        <v>4.0999999999999996</v>
      </c>
      <c r="J9" s="5">
        <v>15.9</v>
      </c>
      <c r="K9" s="5">
        <v>10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37</v>
      </c>
      <c r="C10" s="5">
        <v>0</v>
      </c>
      <c r="D10" s="5">
        <v>0</v>
      </c>
      <c r="E10" s="5">
        <v>0</v>
      </c>
      <c r="F10" s="5">
        <v>0</v>
      </c>
      <c r="G10" s="5">
        <v>39.200000000000003</v>
      </c>
      <c r="H10" s="5">
        <v>0</v>
      </c>
      <c r="I10" s="5">
        <v>17.8</v>
      </c>
      <c r="J10" s="5">
        <v>0.1</v>
      </c>
      <c r="K10" s="5">
        <v>0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3.9</v>
      </c>
      <c r="C11" s="5">
        <v>0</v>
      </c>
      <c r="D11" s="5">
        <v>0</v>
      </c>
      <c r="E11" s="5">
        <v>0</v>
      </c>
      <c r="F11" s="5">
        <v>0</v>
      </c>
      <c r="G11" s="5">
        <v>38</v>
      </c>
      <c r="H11" s="5">
        <v>0</v>
      </c>
      <c r="I11" s="5">
        <v>0.1</v>
      </c>
      <c r="J11" s="5">
        <v>0.3</v>
      </c>
      <c r="K11" s="5">
        <v>16.100000000000001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4.0999999999999996</v>
      </c>
      <c r="D12" s="5">
        <v>0</v>
      </c>
      <c r="E12" s="5">
        <v>0</v>
      </c>
      <c r="F12" s="5">
        <v>0</v>
      </c>
      <c r="G12" s="5">
        <v>12.5</v>
      </c>
      <c r="H12" s="5">
        <v>0</v>
      </c>
      <c r="I12" s="5">
        <v>17.899999999999999</v>
      </c>
      <c r="J12" s="5">
        <v>1.6</v>
      </c>
      <c r="K12" s="5">
        <v>8.3000000000000007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5.8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3.4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0.2</v>
      </c>
      <c r="J14" s="5">
        <v>0</v>
      </c>
      <c r="K14" s="5">
        <v>0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4.5</v>
      </c>
      <c r="H15" s="5">
        <v>0</v>
      </c>
      <c r="I15" s="5">
        <v>0</v>
      </c>
      <c r="J15" s="5">
        <v>2.4</v>
      </c>
      <c r="K15" s="5">
        <v>0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2.1</v>
      </c>
      <c r="J16" s="5">
        <v>0</v>
      </c>
      <c r="K16" s="5">
        <v>25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0.1</v>
      </c>
      <c r="H17" s="5">
        <v>8.6</v>
      </c>
      <c r="I17" s="5">
        <v>4.7</v>
      </c>
      <c r="J17" s="5">
        <v>0</v>
      </c>
      <c r="K17" s="5">
        <v>10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31.8</v>
      </c>
      <c r="G18" s="5">
        <v>4.3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</v>
      </c>
      <c r="F19" s="5">
        <v>0.9</v>
      </c>
      <c r="G19" s="5">
        <v>0</v>
      </c>
      <c r="H19" s="5">
        <v>2.1</v>
      </c>
      <c r="I19" s="5">
        <v>0</v>
      </c>
      <c r="J19" s="5">
        <v>31</v>
      </c>
      <c r="K19" s="5">
        <v>0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</v>
      </c>
      <c r="E20" s="5">
        <v>0.3</v>
      </c>
      <c r="F20" s="5">
        <v>3.4</v>
      </c>
      <c r="G20" s="5">
        <v>0.1</v>
      </c>
      <c r="H20" s="5">
        <v>4</v>
      </c>
      <c r="I20" s="5">
        <v>1.2</v>
      </c>
      <c r="J20" s="5">
        <v>0.6</v>
      </c>
      <c r="K20" s="5">
        <v>0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18.7</v>
      </c>
      <c r="F21" s="5">
        <v>0.1</v>
      </c>
      <c r="G21" s="5">
        <v>6.6</v>
      </c>
      <c r="H21" s="5">
        <v>0</v>
      </c>
      <c r="I21" s="5">
        <v>0</v>
      </c>
      <c r="J21" s="5">
        <v>0</v>
      </c>
      <c r="K21" s="5">
        <v>1.4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</v>
      </c>
      <c r="F22" s="5">
        <v>2.4</v>
      </c>
      <c r="G22" s="5">
        <v>1.4</v>
      </c>
      <c r="H22" s="5">
        <v>21.9</v>
      </c>
      <c r="I22" s="5">
        <v>9.5</v>
      </c>
      <c r="J22" s="5">
        <v>0.8</v>
      </c>
      <c r="K22" s="5">
        <v>7.2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15</v>
      </c>
      <c r="H23" s="5">
        <v>0</v>
      </c>
      <c r="I23" s="5">
        <v>0.1</v>
      </c>
      <c r="J23" s="5">
        <v>14.8</v>
      </c>
      <c r="K23" s="5">
        <v>0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14.7</v>
      </c>
      <c r="J24" s="5">
        <v>0</v>
      </c>
      <c r="K24" s="5">
        <v>0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0</v>
      </c>
      <c r="E25" s="5">
        <v>30</v>
      </c>
      <c r="F25" s="5">
        <v>0</v>
      </c>
      <c r="G25" s="5">
        <v>0.5</v>
      </c>
      <c r="H25" s="5">
        <v>0</v>
      </c>
      <c r="I25" s="5">
        <v>0.5</v>
      </c>
      <c r="J25" s="5">
        <v>0</v>
      </c>
      <c r="K25" s="5">
        <v>0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2.4</v>
      </c>
      <c r="F26" s="5">
        <v>0</v>
      </c>
      <c r="G26" s="5">
        <v>3.3</v>
      </c>
      <c r="H26" s="5">
        <v>0</v>
      </c>
      <c r="I26" s="5">
        <v>0</v>
      </c>
      <c r="J26" s="5">
        <v>1.1000000000000001</v>
      </c>
      <c r="K26" s="5">
        <v>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2.5</v>
      </c>
      <c r="E27" s="5">
        <v>0</v>
      </c>
      <c r="F27" s="5">
        <v>1.2</v>
      </c>
      <c r="G27" s="5">
        <v>0.5</v>
      </c>
      <c r="H27" s="5">
        <v>15.3</v>
      </c>
      <c r="I27" s="5">
        <v>0</v>
      </c>
      <c r="J27" s="5">
        <v>56.8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0</v>
      </c>
      <c r="E28" s="5">
        <v>0.3</v>
      </c>
      <c r="F28" s="5">
        <v>17.3</v>
      </c>
      <c r="G28" s="5">
        <v>0</v>
      </c>
      <c r="H28" s="5">
        <v>3.6</v>
      </c>
      <c r="I28" s="5">
        <v>0</v>
      </c>
      <c r="J28" s="5">
        <v>20.100000000000001</v>
      </c>
      <c r="K28" s="5">
        <v>0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17.100000000000001</v>
      </c>
      <c r="J29" s="5">
        <v>0</v>
      </c>
      <c r="K29" s="5">
        <v>0</v>
      </c>
      <c r="L29" s="5">
        <v>0</v>
      </c>
      <c r="M29" s="5">
        <v>0.1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31.7</v>
      </c>
      <c r="F30" s="5">
        <v>0.2</v>
      </c>
      <c r="G30" s="5">
        <v>0</v>
      </c>
      <c r="H30" s="5">
        <v>0.6</v>
      </c>
      <c r="I30" s="5">
        <v>7.6</v>
      </c>
      <c r="J30" s="5">
        <v>0.7</v>
      </c>
      <c r="K30" s="5">
        <v>0</v>
      </c>
      <c r="L30" s="5">
        <v>0</v>
      </c>
      <c r="M30" s="5">
        <v>14.6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0</v>
      </c>
      <c r="E31" s="5">
        <v>0</v>
      </c>
      <c r="F31" s="5">
        <v>42.5</v>
      </c>
      <c r="G31" s="5">
        <v>0.5</v>
      </c>
      <c r="H31" s="5">
        <v>0.7</v>
      </c>
      <c r="I31" s="5">
        <v>0.8</v>
      </c>
      <c r="J31" s="5">
        <v>31.4</v>
      </c>
      <c r="K31" s="5">
        <v>0</v>
      </c>
      <c r="L31" s="5">
        <v>0</v>
      </c>
      <c r="M31" s="5">
        <v>2.1</v>
      </c>
    </row>
    <row r="32" spans="1:13" ht="18" customHeight="1" x14ac:dyDescent="0.5">
      <c r="A32" s="1">
        <v>26</v>
      </c>
      <c r="B32" s="5">
        <v>0</v>
      </c>
      <c r="C32" s="5">
        <v>0.2</v>
      </c>
      <c r="D32" s="5">
        <v>0</v>
      </c>
      <c r="E32" s="5">
        <v>0</v>
      </c>
      <c r="F32" s="5">
        <v>0.7</v>
      </c>
      <c r="G32" s="5">
        <v>0</v>
      </c>
      <c r="H32" s="5">
        <v>25.8</v>
      </c>
      <c r="I32" s="5">
        <v>6.9</v>
      </c>
      <c r="J32" s="5">
        <v>0.8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</v>
      </c>
      <c r="E33" s="5">
        <v>0</v>
      </c>
      <c r="F33" s="5">
        <v>4.2</v>
      </c>
      <c r="G33" s="5">
        <v>0.3</v>
      </c>
      <c r="H33" s="5">
        <v>5.0999999999999996</v>
      </c>
      <c r="I33" s="5">
        <v>0.5</v>
      </c>
      <c r="J33" s="5">
        <v>6.6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1.2</v>
      </c>
      <c r="G34" s="5">
        <v>0.7</v>
      </c>
      <c r="H34" s="5">
        <v>3.6</v>
      </c>
      <c r="I34" s="5">
        <v>11.3</v>
      </c>
      <c r="J34" s="5">
        <v>45.3</v>
      </c>
      <c r="K34" s="5">
        <v>6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6.2</v>
      </c>
      <c r="I35" s="5">
        <v>7.2</v>
      </c>
      <c r="J35" s="5">
        <v>7.6</v>
      </c>
      <c r="K35" s="5">
        <v>31.8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</v>
      </c>
      <c r="E36" s="5">
        <v>0</v>
      </c>
      <c r="F36" s="5">
        <v>0</v>
      </c>
      <c r="G36" s="5">
        <v>0</v>
      </c>
      <c r="H36" s="5">
        <v>2.1</v>
      </c>
      <c r="I36" s="5">
        <v>0</v>
      </c>
      <c r="J36" s="5">
        <v>1.6</v>
      </c>
      <c r="K36" s="5">
        <v>5.5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</v>
      </c>
      <c r="E37" s="4"/>
      <c r="F37" s="5">
        <v>0</v>
      </c>
      <c r="G37" s="5"/>
      <c r="H37" s="5">
        <v>1.4</v>
      </c>
      <c r="I37" s="5">
        <v>0</v>
      </c>
      <c r="J37" s="4"/>
      <c r="K37" s="5">
        <v>1.5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44.3</v>
      </c>
      <c r="C38" s="7">
        <f t="shared" ref="C38:M38" si="0">SUM(C7:C37)</f>
        <v>4.3</v>
      </c>
      <c r="D38" s="7">
        <f t="shared" si="0"/>
        <v>2.5</v>
      </c>
      <c r="E38" s="7">
        <f t="shared" si="0"/>
        <v>83.399999999999991</v>
      </c>
      <c r="F38" s="7">
        <f t="shared" si="0"/>
        <v>105.90000000000002</v>
      </c>
      <c r="G38" s="7">
        <f t="shared" si="0"/>
        <v>136.10000000000002</v>
      </c>
      <c r="H38" s="7">
        <f t="shared" si="0"/>
        <v>100.99999999999999</v>
      </c>
      <c r="I38" s="7">
        <f t="shared" si="0"/>
        <v>154.4</v>
      </c>
      <c r="J38" s="7">
        <f t="shared" si="0"/>
        <v>241.79999999999995</v>
      </c>
      <c r="K38" s="7">
        <f t="shared" si="0"/>
        <v>149</v>
      </c>
      <c r="L38" s="7">
        <f t="shared" si="0"/>
        <v>0</v>
      </c>
      <c r="M38" s="7">
        <f t="shared" si="0"/>
        <v>16.8</v>
      </c>
    </row>
    <row r="39" spans="1:13" ht="22.5" customHeight="1" x14ac:dyDescent="0.5">
      <c r="A39" s="8" t="s">
        <v>30</v>
      </c>
      <c r="B39" s="6">
        <f>COUNTIF(B7:B37,"&gt;0")</f>
        <v>3</v>
      </c>
      <c r="C39" s="6">
        <f t="shared" ref="C39:M39" si="1">COUNTIF(C7:C37,"&gt;0")</f>
        <v>2</v>
      </c>
      <c r="D39" s="6">
        <f t="shared" si="1"/>
        <v>1</v>
      </c>
      <c r="E39" s="6">
        <f t="shared" si="1"/>
        <v>6</v>
      </c>
      <c r="F39" s="6">
        <f t="shared" si="1"/>
        <v>12</v>
      </c>
      <c r="G39" s="6">
        <f t="shared" si="1"/>
        <v>18</v>
      </c>
      <c r="H39" s="6">
        <f t="shared" si="1"/>
        <v>14</v>
      </c>
      <c r="I39" s="6">
        <f t="shared" si="1"/>
        <v>21</v>
      </c>
      <c r="J39" s="6">
        <f t="shared" si="1"/>
        <v>20</v>
      </c>
      <c r="K39" s="6">
        <f t="shared" si="1"/>
        <v>14</v>
      </c>
      <c r="L39" s="6">
        <f t="shared" si="1"/>
        <v>0</v>
      </c>
      <c r="M39" s="6">
        <f t="shared" si="1"/>
        <v>3</v>
      </c>
    </row>
    <row r="40" spans="1:13" ht="23.25" customHeight="1" x14ac:dyDescent="0.5">
      <c r="A40" s="6" t="s">
        <v>31</v>
      </c>
      <c r="B40" s="7">
        <f>MAX(B7:B37)</f>
        <v>37</v>
      </c>
      <c r="C40" s="7">
        <f t="shared" ref="C40:M40" si="2">MAX(C7:C37)</f>
        <v>4.0999999999999996</v>
      </c>
      <c r="D40" s="7">
        <f t="shared" si="2"/>
        <v>2.5</v>
      </c>
      <c r="E40" s="7">
        <f t="shared" si="2"/>
        <v>31.7</v>
      </c>
      <c r="F40" s="7">
        <f t="shared" si="2"/>
        <v>42.5</v>
      </c>
      <c r="G40" s="7">
        <f t="shared" si="2"/>
        <v>39.200000000000003</v>
      </c>
      <c r="H40" s="7">
        <f t="shared" si="2"/>
        <v>25.8</v>
      </c>
      <c r="I40" s="7">
        <f t="shared" si="2"/>
        <v>18.5</v>
      </c>
      <c r="J40" s="7">
        <f t="shared" si="2"/>
        <v>56.8</v>
      </c>
      <c r="K40" s="7">
        <f t="shared" si="2"/>
        <v>31.8</v>
      </c>
      <c r="L40" s="7">
        <f t="shared" si="2"/>
        <v>0</v>
      </c>
      <c r="M40" s="7">
        <f t="shared" si="2"/>
        <v>14.6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1039.5</v>
      </c>
      <c r="D41" s="9" t="s">
        <v>27</v>
      </c>
      <c r="E41" s="9" t="s">
        <v>25</v>
      </c>
      <c r="F41" s="10" t="s">
        <v>26</v>
      </c>
      <c r="G41" s="11">
        <f>MAX(B40:M40)</f>
        <v>56.8</v>
      </c>
      <c r="H41" s="9" t="s">
        <v>27</v>
      </c>
      <c r="I41" s="9"/>
      <c r="J41" s="9" t="s">
        <v>33</v>
      </c>
      <c r="K41" s="9"/>
      <c r="L41" s="9">
        <f>SUM(B39:M39)</f>
        <v>114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1E2E-0F7B-4C96-94D9-8122801127E5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47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3.6</v>
      </c>
      <c r="H7" s="5">
        <v>0</v>
      </c>
      <c r="I7" s="5">
        <v>15.7</v>
      </c>
      <c r="J7" s="5">
        <v>0.2</v>
      </c>
      <c r="K7" s="5">
        <v>25.5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2.2000000000000002</v>
      </c>
      <c r="G8" s="5">
        <v>0</v>
      </c>
      <c r="H8" s="5">
        <v>0</v>
      </c>
      <c r="I8" s="5">
        <v>0</v>
      </c>
      <c r="J8" s="5">
        <v>0</v>
      </c>
      <c r="K8" s="5">
        <v>6.7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20.399999999999999</v>
      </c>
      <c r="I9" s="5">
        <v>3.6</v>
      </c>
      <c r="J9" s="5">
        <v>0</v>
      </c>
      <c r="K9" s="5">
        <v>0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16.7</v>
      </c>
      <c r="H10" s="5">
        <v>3.5</v>
      </c>
      <c r="I10" s="5">
        <v>0</v>
      </c>
      <c r="J10" s="5">
        <v>68.7</v>
      </c>
      <c r="K10" s="5">
        <v>0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21.2</v>
      </c>
      <c r="H11" s="5">
        <v>34.700000000000003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5.5</v>
      </c>
      <c r="H12" s="5">
        <v>1.5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14</v>
      </c>
      <c r="F13" s="5">
        <v>22.8</v>
      </c>
      <c r="G13" s="5">
        <v>17.100000000000001</v>
      </c>
      <c r="H13" s="5">
        <v>0</v>
      </c>
      <c r="I13" s="5">
        <v>0.3</v>
      </c>
      <c r="J13" s="5">
        <v>0</v>
      </c>
      <c r="K13" s="5">
        <v>0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0.4</v>
      </c>
      <c r="G14" s="5">
        <v>4</v>
      </c>
      <c r="H14" s="5">
        <v>0</v>
      </c>
      <c r="I14" s="5">
        <v>0</v>
      </c>
      <c r="J14" s="5">
        <v>2.2999999999999998</v>
      </c>
      <c r="K14" s="5">
        <v>0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2.5</v>
      </c>
      <c r="H15" s="5">
        <v>0</v>
      </c>
      <c r="I15" s="5">
        <v>0</v>
      </c>
      <c r="J15" s="5">
        <v>2.6</v>
      </c>
      <c r="K15" s="5">
        <v>0</v>
      </c>
      <c r="L15" s="5">
        <v>0</v>
      </c>
      <c r="M15" s="5">
        <v>2.6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16.899999999999999</v>
      </c>
      <c r="H16" s="5">
        <v>0</v>
      </c>
      <c r="I16" s="5">
        <v>0.2</v>
      </c>
      <c r="J16" s="5">
        <v>0</v>
      </c>
      <c r="K16" s="5">
        <v>0</v>
      </c>
      <c r="L16" s="5">
        <v>0</v>
      </c>
      <c r="M16" s="5">
        <v>4.5999999999999996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2</v>
      </c>
      <c r="E18" s="5">
        <v>8.9</v>
      </c>
      <c r="F18" s="5">
        <v>0.2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0.7</v>
      </c>
      <c r="F19" s="5">
        <v>0</v>
      </c>
      <c r="G19" s="5">
        <v>8</v>
      </c>
      <c r="H19" s="5">
        <v>0</v>
      </c>
      <c r="I19" s="5">
        <v>2</v>
      </c>
      <c r="J19" s="5">
        <v>0</v>
      </c>
      <c r="K19" s="5">
        <v>0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1.1000000000000001</v>
      </c>
      <c r="E20" s="5">
        <v>0</v>
      </c>
      <c r="F20" s="5">
        <v>47.7</v>
      </c>
      <c r="G20" s="5">
        <v>0</v>
      </c>
      <c r="H20" s="5">
        <v>4.4000000000000004</v>
      </c>
      <c r="I20" s="5">
        <v>7.7</v>
      </c>
      <c r="J20" s="5">
        <v>33.200000000000003</v>
      </c>
      <c r="K20" s="5">
        <v>0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0</v>
      </c>
      <c r="F21" s="5">
        <v>1</v>
      </c>
      <c r="G21" s="5">
        <v>0</v>
      </c>
      <c r="H21" s="5">
        <v>4.9000000000000004</v>
      </c>
      <c r="I21" s="5">
        <v>0.2</v>
      </c>
      <c r="J21" s="5">
        <v>6.8</v>
      </c>
      <c r="K21" s="5">
        <v>0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</v>
      </c>
      <c r="F22" s="5">
        <v>0.1</v>
      </c>
      <c r="G22" s="5">
        <v>0.5</v>
      </c>
      <c r="H22" s="5">
        <v>0</v>
      </c>
      <c r="I22" s="5">
        <v>1.7</v>
      </c>
      <c r="J22" s="5">
        <v>21</v>
      </c>
      <c r="K22" s="5">
        <v>0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20.8</v>
      </c>
      <c r="J23" s="5">
        <v>0</v>
      </c>
      <c r="K23" s="5">
        <v>12.1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0.7</v>
      </c>
      <c r="G24" s="5">
        <v>3.5</v>
      </c>
      <c r="H24" s="5">
        <v>0</v>
      </c>
      <c r="I24" s="5">
        <v>0</v>
      </c>
      <c r="J24" s="5">
        <v>3.6</v>
      </c>
      <c r="K24" s="5">
        <v>45.2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8.6999999999999993</v>
      </c>
      <c r="E25" s="5">
        <v>0</v>
      </c>
      <c r="F25" s="5">
        <v>28.3</v>
      </c>
      <c r="G25" s="5">
        <v>0</v>
      </c>
      <c r="H25" s="5">
        <v>0</v>
      </c>
      <c r="I25" s="5">
        <v>9.1999999999999993</v>
      </c>
      <c r="J25" s="5">
        <v>37.799999999999997</v>
      </c>
      <c r="K25" s="5">
        <v>22.6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5.9</v>
      </c>
      <c r="E26" s="5">
        <v>0</v>
      </c>
      <c r="F26" s="5">
        <v>3.1</v>
      </c>
      <c r="G26" s="5">
        <v>0</v>
      </c>
      <c r="H26" s="5">
        <v>0</v>
      </c>
      <c r="I26" s="5">
        <v>12.9</v>
      </c>
      <c r="J26" s="5">
        <v>68.099999999999994</v>
      </c>
      <c r="K26" s="5">
        <v>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9.1</v>
      </c>
      <c r="E27" s="5">
        <v>30</v>
      </c>
      <c r="F27" s="5">
        <v>36.5</v>
      </c>
      <c r="G27" s="5">
        <v>0</v>
      </c>
      <c r="H27" s="5">
        <v>0</v>
      </c>
      <c r="I27" s="5">
        <v>0</v>
      </c>
      <c r="J27" s="5">
        <v>3.5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0.1</v>
      </c>
      <c r="M28" s="5">
        <v>0</v>
      </c>
    </row>
    <row r="29" spans="1:13" ht="18" customHeight="1" x14ac:dyDescent="0.5">
      <c r="A29" s="1">
        <v>23</v>
      </c>
      <c r="B29" s="5">
        <v>2.2999999999999998</v>
      </c>
      <c r="C29" s="5">
        <v>0</v>
      </c>
      <c r="D29" s="5">
        <v>0</v>
      </c>
      <c r="E29" s="5">
        <v>0</v>
      </c>
      <c r="F29" s="5">
        <v>0</v>
      </c>
      <c r="G29" s="5">
        <v>19.899999999999999</v>
      </c>
      <c r="H29" s="5">
        <v>0</v>
      </c>
      <c r="I29" s="5">
        <v>14.5</v>
      </c>
      <c r="J29" s="5">
        <v>33.5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0.1</v>
      </c>
      <c r="H30" s="5">
        <v>19.2</v>
      </c>
      <c r="I30" s="5">
        <v>12</v>
      </c>
      <c r="J30" s="5">
        <v>0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12.6</v>
      </c>
      <c r="E31" s="5">
        <v>0</v>
      </c>
      <c r="F31" s="5">
        <v>0</v>
      </c>
      <c r="G31" s="5">
        <v>0</v>
      </c>
      <c r="H31" s="5">
        <v>0</v>
      </c>
      <c r="I31" s="5">
        <v>0.6</v>
      </c>
      <c r="J31" s="5">
        <v>0</v>
      </c>
      <c r="K31" s="5">
        <v>3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1.8</v>
      </c>
      <c r="D32" s="5">
        <v>0</v>
      </c>
      <c r="E32" s="5">
        <v>0</v>
      </c>
      <c r="F32" s="5">
        <v>0</v>
      </c>
      <c r="G32" s="5">
        <v>4.8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17</v>
      </c>
      <c r="D33" s="5">
        <v>0</v>
      </c>
      <c r="E33" s="5">
        <v>0</v>
      </c>
      <c r="F33" s="5">
        <v>0.5</v>
      </c>
      <c r="G33" s="5">
        <v>2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18.899999999999999</v>
      </c>
      <c r="H34" s="5">
        <v>19.2</v>
      </c>
      <c r="I34" s="5">
        <v>10.199999999999999</v>
      </c>
      <c r="J34" s="5">
        <v>0.4</v>
      </c>
      <c r="K34" s="5">
        <v>0.2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/>
      <c r="D35" s="5">
        <v>0</v>
      </c>
      <c r="E35" s="5">
        <v>0</v>
      </c>
      <c r="F35" s="5">
        <v>2.2000000000000002</v>
      </c>
      <c r="G35" s="5">
        <v>0</v>
      </c>
      <c r="H35" s="5">
        <v>8.8000000000000007</v>
      </c>
      <c r="I35" s="5">
        <v>0.9</v>
      </c>
      <c r="J35" s="5">
        <v>0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0.2</v>
      </c>
      <c r="E36" s="5">
        <v>37</v>
      </c>
      <c r="F36" s="5">
        <v>8</v>
      </c>
      <c r="G36" s="5">
        <v>0.7</v>
      </c>
      <c r="H36" s="5">
        <v>0</v>
      </c>
      <c r="I36" s="5">
        <v>22</v>
      </c>
      <c r="J36" s="5">
        <v>0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2.2999999999999998</v>
      </c>
      <c r="E37" s="4"/>
      <c r="F37" s="5">
        <v>46.3</v>
      </c>
      <c r="G37" s="5"/>
      <c r="H37" s="5">
        <v>69.400000000000006</v>
      </c>
      <c r="I37" s="5">
        <v>7.6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2.2999999999999998</v>
      </c>
      <c r="C38" s="7">
        <f t="shared" ref="C38:M38" si="0">SUM(C7:C37)</f>
        <v>18.8</v>
      </c>
      <c r="D38" s="7">
        <f t="shared" si="0"/>
        <v>41.9</v>
      </c>
      <c r="E38" s="7">
        <f t="shared" si="0"/>
        <v>90.6</v>
      </c>
      <c r="F38" s="7">
        <f t="shared" si="0"/>
        <v>200</v>
      </c>
      <c r="G38" s="7">
        <f t="shared" si="0"/>
        <v>145.89999999999998</v>
      </c>
      <c r="H38" s="7">
        <f t="shared" si="0"/>
        <v>186</v>
      </c>
      <c r="I38" s="7">
        <f t="shared" si="0"/>
        <v>142.1</v>
      </c>
      <c r="J38" s="7">
        <f t="shared" si="0"/>
        <v>281.69999999999993</v>
      </c>
      <c r="K38" s="7">
        <f t="shared" si="0"/>
        <v>115.3</v>
      </c>
      <c r="L38" s="7">
        <f t="shared" si="0"/>
        <v>0.1</v>
      </c>
      <c r="M38" s="7">
        <f t="shared" si="0"/>
        <v>7.1999999999999993</v>
      </c>
    </row>
    <row r="39" spans="1:13" ht="22.5" customHeight="1" x14ac:dyDescent="0.5">
      <c r="A39" s="8" t="s">
        <v>30</v>
      </c>
      <c r="B39" s="6">
        <f>COUNTIF(B7:B37,"&gt;0")</f>
        <v>1</v>
      </c>
      <c r="C39" s="6">
        <f t="shared" ref="C39:M39" si="1">COUNTIF(C7:C37,"&gt;0")</f>
        <v>2</v>
      </c>
      <c r="D39" s="6">
        <f t="shared" si="1"/>
        <v>8</v>
      </c>
      <c r="E39" s="6">
        <f t="shared" si="1"/>
        <v>5</v>
      </c>
      <c r="F39" s="6">
        <f t="shared" si="1"/>
        <v>15</v>
      </c>
      <c r="G39" s="6">
        <f t="shared" si="1"/>
        <v>17</v>
      </c>
      <c r="H39" s="6">
        <f t="shared" si="1"/>
        <v>10</v>
      </c>
      <c r="I39" s="6">
        <f t="shared" si="1"/>
        <v>18</v>
      </c>
      <c r="J39" s="6">
        <f t="shared" si="1"/>
        <v>13</v>
      </c>
      <c r="K39" s="6">
        <f t="shared" si="1"/>
        <v>7</v>
      </c>
      <c r="L39" s="6">
        <f t="shared" si="1"/>
        <v>1</v>
      </c>
      <c r="M39" s="6">
        <f t="shared" si="1"/>
        <v>2</v>
      </c>
    </row>
    <row r="40" spans="1:13" ht="23.25" customHeight="1" x14ac:dyDescent="0.5">
      <c r="A40" s="6" t="s">
        <v>31</v>
      </c>
      <c r="B40" s="7">
        <f>MAX(B7:B37)</f>
        <v>2.2999999999999998</v>
      </c>
      <c r="C40" s="7">
        <f t="shared" ref="C40:M40" si="2">MAX(C7:C37)</f>
        <v>17</v>
      </c>
      <c r="D40" s="7">
        <f t="shared" si="2"/>
        <v>12.6</v>
      </c>
      <c r="E40" s="7">
        <f t="shared" si="2"/>
        <v>37</v>
      </c>
      <c r="F40" s="7">
        <f t="shared" si="2"/>
        <v>47.7</v>
      </c>
      <c r="G40" s="7">
        <f t="shared" si="2"/>
        <v>21.2</v>
      </c>
      <c r="H40" s="7">
        <f t="shared" si="2"/>
        <v>69.400000000000006</v>
      </c>
      <c r="I40" s="7">
        <f t="shared" si="2"/>
        <v>22</v>
      </c>
      <c r="J40" s="7">
        <f t="shared" si="2"/>
        <v>68.7</v>
      </c>
      <c r="K40" s="7">
        <f t="shared" si="2"/>
        <v>45.2</v>
      </c>
      <c r="L40" s="7">
        <f t="shared" si="2"/>
        <v>0.1</v>
      </c>
      <c r="M40" s="7">
        <f t="shared" si="2"/>
        <v>4.5999999999999996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1231.8999999999999</v>
      </c>
      <c r="D41" s="9" t="s">
        <v>27</v>
      </c>
      <c r="E41" s="9" t="s">
        <v>25</v>
      </c>
      <c r="F41" s="10" t="s">
        <v>26</v>
      </c>
      <c r="G41" s="11">
        <f>MAX(B40:M40)</f>
        <v>69.400000000000006</v>
      </c>
      <c r="H41" s="9" t="s">
        <v>27</v>
      </c>
      <c r="I41" s="9"/>
      <c r="J41" s="9" t="s">
        <v>33</v>
      </c>
      <c r="K41" s="9"/>
      <c r="L41" s="9">
        <f>SUM(B39:M39)</f>
        <v>99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D05CE-A105-44F5-8B14-360BB024461F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48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1.2</v>
      </c>
      <c r="I7" s="5">
        <v>1.3</v>
      </c>
      <c r="J7" s="5">
        <v>0.1</v>
      </c>
      <c r="K7" s="5">
        <v>10.199999999999999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9</v>
      </c>
      <c r="K8" s="5">
        <v>0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1.1000000000000001</v>
      </c>
      <c r="D9" s="5">
        <v>0</v>
      </c>
      <c r="E9" s="5">
        <v>0</v>
      </c>
      <c r="F9" s="5">
        <v>0</v>
      </c>
      <c r="G9" s="5">
        <v>2.5</v>
      </c>
      <c r="H9" s="5">
        <v>0</v>
      </c>
      <c r="I9" s="5">
        <v>2.1</v>
      </c>
      <c r="J9" s="5">
        <v>2.8</v>
      </c>
      <c r="K9" s="5">
        <v>2.6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0.2</v>
      </c>
      <c r="H10" s="5">
        <v>0</v>
      </c>
      <c r="I10" s="5">
        <v>1.4</v>
      </c>
      <c r="J10" s="5">
        <v>0</v>
      </c>
      <c r="K10" s="5">
        <v>0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0.2</v>
      </c>
      <c r="I11" s="5">
        <v>3.9</v>
      </c>
      <c r="J11" s="5">
        <v>0</v>
      </c>
      <c r="K11" s="5">
        <v>0.4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0.6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72.2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18</v>
      </c>
      <c r="D14" s="5">
        <v>0</v>
      </c>
      <c r="E14" s="5">
        <v>0</v>
      </c>
      <c r="F14" s="5">
        <v>2.5</v>
      </c>
      <c r="G14" s="5">
        <v>25.1</v>
      </c>
      <c r="H14" s="5">
        <v>0</v>
      </c>
      <c r="I14" s="5">
        <v>5.2</v>
      </c>
      <c r="J14" s="5">
        <v>3</v>
      </c>
      <c r="K14" s="5">
        <v>0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1.8</v>
      </c>
      <c r="D15" s="5">
        <v>0</v>
      </c>
      <c r="E15" s="5">
        <v>0</v>
      </c>
      <c r="F15" s="5">
        <v>4.5999999999999996</v>
      </c>
      <c r="G15" s="5">
        <v>0</v>
      </c>
      <c r="H15" s="5">
        <v>0</v>
      </c>
      <c r="I15" s="5">
        <v>2.9</v>
      </c>
      <c r="J15" s="5">
        <v>0.1</v>
      </c>
      <c r="K15" s="5">
        <v>0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0.2</v>
      </c>
      <c r="E16" s="5">
        <v>0</v>
      </c>
      <c r="F16" s="5">
        <v>10.199999999999999</v>
      </c>
      <c r="G16" s="5">
        <v>0</v>
      </c>
      <c r="H16" s="5">
        <v>1.1000000000000001</v>
      </c>
      <c r="I16" s="5">
        <v>0</v>
      </c>
      <c r="J16" s="5">
        <v>7.2</v>
      </c>
      <c r="K16" s="5">
        <v>0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3</v>
      </c>
      <c r="H17" s="5">
        <v>0.8</v>
      </c>
      <c r="I17" s="5">
        <v>0</v>
      </c>
      <c r="J17" s="5">
        <v>1.4</v>
      </c>
      <c r="K17" s="5">
        <v>0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5</v>
      </c>
      <c r="H18" s="5">
        <v>0</v>
      </c>
      <c r="I18" s="5">
        <v>0</v>
      </c>
      <c r="J18" s="5">
        <v>46.3</v>
      </c>
      <c r="K18" s="5">
        <v>12.7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1.8</v>
      </c>
      <c r="D19" s="5">
        <v>0.2</v>
      </c>
      <c r="E19" s="5">
        <v>0.8</v>
      </c>
      <c r="F19" s="5">
        <v>0</v>
      </c>
      <c r="G19" s="5">
        <v>0</v>
      </c>
      <c r="H19" s="5">
        <v>0.2</v>
      </c>
      <c r="I19" s="5">
        <v>0</v>
      </c>
      <c r="J19" s="5">
        <v>0.6</v>
      </c>
      <c r="K19" s="5">
        <v>0.5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</v>
      </c>
      <c r="E20" s="5">
        <v>9.4</v>
      </c>
      <c r="F20" s="5">
        <v>0</v>
      </c>
      <c r="G20" s="5">
        <v>0</v>
      </c>
      <c r="H20" s="5">
        <v>0</v>
      </c>
      <c r="I20" s="5">
        <v>0</v>
      </c>
      <c r="J20" s="5">
        <v>0.5</v>
      </c>
      <c r="K20" s="5">
        <v>1.1000000000000001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2.4</v>
      </c>
      <c r="E21" s="5">
        <v>0</v>
      </c>
      <c r="F21" s="5">
        <v>0</v>
      </c>
      <c r="G21" s="5">
        <v>0</v>
      </c>
      <c r="H21" s="5">
        <v>0.2</v>
      </c>
      <c r="I21" s="5">
        <v>0</v>
      </c>
      <c r="J21" s="5">
        <v>7</v>
      </c>
      <c r="K21" s="5">
        <v>0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2.1</v>
      </c>
      <c r="F22" s="5">
        <v>0</v>
      </c>
      <c r="G22" s="5">
        <v>0</v>
      </c>
      <c r="H22" s="5">
        <v>0.5</v>
      </c>
      <c r="I22" s="5">
        <v>0.4</v>
      </c>
      <c r="J22" s="5">
        <v>19.8</v>
      </c>
      <c r="K22" s="5">
        <v>0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7.6</v>
      </c>
      <c r="E23" s="5">
        <v>0</v>
      </c>
      <c r="F23" s="5">
        <v>1.8</v>
      </c>
      <c r="G23" s="5">
        <v>0</v>
      </c>
      <c r="H23" s="5">
        <v>0</v>
      </c>
      <c r="I23" s="5">
        <v>0</v>
      </c>
      <c r="J23" s="5">
        <v>0.1</v>
      </c>
      <c r="K23" s="5">
        <v>0.8</v>
      </c>
      <c r="L23" s="5">
        <v>0.3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12.2</v>
      </c>
      <c r="G24" s="5">
        <v>1.3</v>
      </c>
      <c r="H24" s="5">
        <v>0.7</v>
      </c>
      <c r="I24" s="5">
        <v>0.7</v>
      </c>
      <c r="J24" s="5">
        <v>0</v>
      </c>
      <c r="K24" s="5">
        <v>0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0</v>
      </c>
      <c r="E25" s="5">
        <v>0</v>
      </c>
      <c r="F25" s="5">
        <v>28</v>
      </c>
      <c r="G25" s="5">
        <v>0</v>
      </c>
      <c r="H25" s="5">
        <v>4</v>
      </c>
      <c r="I25" s="5">
        <v>2.8</v>
      </c>
      <c r="J25" s="5">
        <v>0</v>
      </c>
      <c r="K25" s="5">
        <v>0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0</v>
      </c>
      <c r="F26" s="5">
        <v>5.3</v>
      </c>
      <c r="G26" s="5">
        <v>4.8</v>
      </c>
      <c r="H26" s="5">
        <v>0</v>
      </c>
      <c r="I26" s="5">
        <v>2.6</v>
      </c>
      <c r="J26" s="5">
        <v>0</v>
      </c>
      <c r="K26" s="5">
        <v>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0</v>
      </c>
      <c r="F27" s="5">
        <v>38.6</v>
      </c>
      <c r="G27" s="5">
        <v>0</v>
      </c>
      <c r="H27" s="5">
        <v>0</v>
      </c>
      <c r="I27" s="5">
        <v>0</v>
      </c>
      <c r="J27" s="5">
        <v>3.6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10.5</v>
      </c>
      <c r="E28" s="5">
        <v>1.5</v>
      </c>
      <c r="F28" s="5">
        <v>3.2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1.7</v>
      </c>
      <c r="E29" s="5">
        <v>8.6</v>
      </c>
      <c r="F29" s="5">
        <v>0</v>
      </c>
      <c r="G29" s="5">
        <v>18.3</v>
      </c>
      <c r="H29" s="5">
        <v>0</v>
      </c>
      <c r="I29" s="5">
        <v>0.3</v>
      </c>
      <c r="J29" s="5">
        <v>1.8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0.3</v>
      </c>
      <c r="E30" s="5">
        <v>0</v>
      </c>
      <c r="F30" s="5">
        <v>0</v>
      </c>
      <c r="G30" s="5">
        <v>0</v>
      </c>
      <c r="H30" s="5">
        <v>0</v>
      </c>
      <c r="I30" s="5">
        <v>41.2</v>
      </c>
      <c r="J30" s="5">
        <v>6.4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7.4</v>
      </c>
      <c r="J31" s="5">
        <v>1</v>
      </c>
      <c r="K31" s="5">
        <v>0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0</v>
      </c>
      <c r="D32" s="5">
        <v>0.1</v>
      </c>
      <c r="E32" s="5">
        <v>0</v>
      </c>
      <c r="F32" s="5">
        <v>0</v>
      </c>
      <c r="G32" s="5">
        <v>0</v>
      </c>
      <c r="H32" s="5">
        <v>0</v>
      </c>
      <c r="I32" s="5">
        <v>0.8</v>
      </c>
      <c r="J32" s="5">
        <v>0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39.5</v>
      </c>
      <c r="H33" s="5">
        <v>0.1</v>
      </c>
      <c r="I33" s="5">
        <v>0</v>
      </c>
      <c r="J33" s="5">
        <v>20.5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3</v>
      </c>
      <c r="G34" s="5">
        <v>7.6</v>
      </c>
      <c r="H34" s="5">
        <v>0.4</v>
      </c>
      <c r="I34" s="5">
        <v>0.4</v>
      </c>
      <c r="J34" s="5">
        <v>5.6</v>
      </c>
      <c r="K34" s="5">
        <v>0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/>
      <c r="D35" s="5">
        <v>0</v>
      </c>
      <c r="E35" s="5">
        <v>0</v>
      </c>
      <c r="F35" s="5">
        <v>1.5</v>
      </c>
      <c r="G35" s="5">
        <v>17.3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1.2</v>
      </c>
      <c r="E36" s="5">
        <v>0</v>
      </c>
      <c r="F36" s="5">
        <v>38.200000000000003</v>
      </c>
      <c r="G36" s="5">
        <v>4.5999999999999996</v>
      </c>
      <c r="H36" s="5">
        <v>0</v>
      </c>
      <c r="I36" s="5">
        <v>46.7</v>
      </c>
      <c r="J36" s="5">
        <v>0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5</v>
      </c>
      <c r="E37" s="4"/>
      <c r="F37" s="5">
        <v>0</v>
      </c>
      <c r="G37" s="5"/>
      <c r="H37" s="5">
        <v>0</v>
      </c>
      <c r="I37" s="5">
        <v>53.3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22.700000000000003</v>
      </c>
      <c r="D38" s="7">
        <f t="shared" si="0"/>
        <v>29.2</v>
      </c>
      <c r="E38" s="7">
        <f t="shared" si="0"/>
        <v>23</v>
      </c>
      <c r="F38" s="7">
        <f t="shared" si="0"/>
        <v>221.3</v>
      </c>
      <c r="G38" s="7">
        <f t="shared" si="0"/>
        <v>129.19999999999999</v>
      </c>
      <c r="H38" s="7">
        <f t="shared" si="0"/>
        <v>9.4</v>
      </c>
      <c r="I38" s="7">
        <f t="shared" si="0"/>
        <v>173.40000000000003</v>
      </c>
      <c r="J38" s="7">
        <f t="shared" si="0"/>
        <v>136.79999999999998</v>
      </c>
      <c r="K38" s="7">
        <f t="shared" si="0"/>
        <v>28.3</v>
      </c>
      <c r="L38" s="7">
        <f t="shared" si="0"/>
        <v>0.3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4</v>
      </c>
      <c r="D39" s="6">
        <f t="shared" si="1"/>
        <v>10</v>
      </c>
      <c r="E39" s="6">
        <f t="shared" si="1"/>
        <v>6</v>
      </c>
      <c r="F39" s="6">
        <f t="shared" si="1"/>
        <v>13</v>
      </c>
      <c r="G39" s="6">
        <f t="shared" si="1"/>
        <v>12</v>
      </c>
      <c r="H39" s="6">
        <f t="shared" si="1"/>
        <v>11</v>
      </c>
      <c r="I39" s="6">
        <f t="shared" si="1"/>
        <v>17</v>
      </c>
      <c r="J39" s="6">
        <f t="shared" si="1"/>
        <v>19</v>
      </c>
      <c r="K39" s="6">
        <f t="shared" si="1"/>
        <v>7</v>
      </c>
      <c r="L39" s="6">
        <f t="shared" si="1"/>
        <v>1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18</v>
      </c>
      <c r="D40" s="7">
        <f t="shared" si="2"/>
        <v>10.5</v>
      </c>
      <c r="E40" s="7">
        <f t="shared" si="2"/>
        <v>9.4</v>
      </c>
      <c r="F40" s="7">
        <f t="shared" si="2"/>
        <v>72.2</v>
      </c>
      <c r="G40" s="7">
        <f t="shared" si="2"/>
        <v>39.5</v>
      </c>
      <c r="H40" s="7">
        <f t="shared" si="2"/>
        <v>4</v>
      </c>
      <c r="I40" s="7">
        <f t="shared" si="2"/>
        <v>53.3</v>
      </c>
      <c r="J40" s="7">
        <f t="shared" si="2"/>
        <v>46.3</v>
      </c>
      <c r="K40" s="7">
        <f t="shared" si="2"/>
        <v>12.7</v>
      </c>
      <c r="L40" s="7">
        <f t="shared" si="2"/>
        <v>0.3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773.59999999999991</v>
      </c>
      <c r="D41" s="9" t="s">
        <v>27</v>
      </c>
      <c r="E41" s="9" t="s">
        <v>25</v>
      </c>
      <c r="F41" s="10" t="s">
        <v>26</v>
      </c>
      <c r="G41" s="11">
        <f>MAX(B40:M40)</f>
        <v>72.2</v>
      </c>
      <c r="H41" s="9" t="s">
        <v>27</v>
      </c>
      <c r="I41" s="9"/>
      <c r="J41" s="9" t="s">
        <v>33</v>
      </c>
      <c r="K41" s="9"/>
      <c r="L41" s="9">
        <f>SUM(B39:M39)</f>
        <v>100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433C2-5F5B-40F4-B554-9630AF14BA0E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49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1.2</v>
      </c>
      <c r="K7" s="5">
        <v>0.1</v>
      </c>
      <c r="L7" s="5">
        <v>1.8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8.8000000000000007</v>
      </c>
      <c r="H8" s="5">
        <v>22.1</v>
      </c>
      <c r="I8" s="5">
        <v>0.3</v>
      </c>
      <c r="J8" s="5">
        <v>0</v>
      </c>
      <c r="K8" s="5">
        <v>16.5</v>
      </c>
      <c r="L8" s="5">
        <v>13.8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</v>
      </c>
      <c r="F9" s="5">
        <v>0.4</v>
      </c>
      <c r="G9" s="5">
        <v>1.4</v>
      </c>
      <c r="H9" s="5">
        <v>35.6</v>
      </c>
      <c r="I9" s="5">
        <v>0</v>
      </c>
      <c r="J9" s="5">
        <v>21.3</v>
      </c>
      <c r="K9" s="5">
        <v>19.7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</v>
      </c>
      <c r="E10" s="5">
        <v>0.1</v>
      </c>
      <c r="F10" s="5">
        <v>32.4</v>
      </c>
      <c r="G10" s="5">
        <v>0.1</v>
      </c>
      <c r="H10" s="5">
        <v>10.3</v>
      </c>
      <c r="I10" s="5">
        <v>7.5</v>
      </c>
      <c r="J10" s="5">
        <v>0</v>
      </c>
      <c r="K10" s="5">
        <v>5.3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0.8</v>
      </c>
      <c r="G11" s="5">
        <v>0</v>
      </c>
      <c r="H11" s="5">
        <v>27.8</v>
      </c>
      <c r="I11" s="5">
        <v>0.2</v>
      </c>
      <c r="J11" s="5">
        <v>0</v>
      </c>
      <c r="K11" s="5">
        <v>21.8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10.5</v>
      </c>
      <c r="I12" s="5">
        <v>0.9</v>
      </c>
      <c r="J12" s="5">
        <v>0</v>
      </c>
      <c r="K12" s="5">
        <v>2.7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1.4</v>
      </c>
      <c r="F13" s="5">
        <v>65.2</v>
      </c>
      <c r="G13" s="5">
        <v>0</v>
      </c>
      <c r="H13" s="5">
        <v>0.2</v>
      </c>
      <c r="I13" s="5">
        <v>1.6</v>
      </c>
      <c r="J13" s="5">
        <v>48.7</v>
      </c>
      <c r="K13" s="5">
        <v>0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2</v>
      </c>
      <c r="F14" s="5">
        <v>3.1</v>
      </c>
      <c r="G14" s="5">
        <v>0.2</v>
      </c>
      <c r="H14" s="5">
        <v>1.5</v>
      </c>
      <c r="I14" s="5">
        <v>0</v>
      </c>
      <c r="J14" s="5">
        <v>13.5</v>
      </c>
      <c r="K14" s="5">
        <v>0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1.9</v>
      </c>
      <c r="G15" s="5">
        <v>0.4</v>
      </c>
      <c r="H15" s="5">
        <v>10.8</v>
      </c>
      <c r="I15" s="5">
        <v>0.1</v>
      </c>
      <c r="J15" s="5">
        <v>0</v>
      </c>
      <c r="K15" s="5">
        <v>23.1</v>
      </c>
      <c r="L15" s="5">
        <v>1.2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62.3</v>
      </c>
      <c r="G16" s="5">
        <v>0</v>
      </c>
      <c r="H16" s="5">
        <v>0.2</v>
      </c>
      <c r="I16" s="5">
        <v>5.7</v>
      </c>
      <c r="J16" s="5">
        <v>8.6999999999999993</v>
      </c>
      <c r="K16" s="5">
        <v>0.1</v>
      </c>
      <c r="L16" s="5">
        <v>0.2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0.8</v>
      </c>
      <c r="G17" s="5">
        <v>26.9</v>
      </c>
      <c r="H17" s="5">
        <v>2.5</v>
      </c>
      <c r="I17" s="5">
        <v>0.2</v>
      </c>
      <c r="J17" s="5">
        <v>20.9</v>
      </c>
      <c r="K17" s="5">
        <v>0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24.2</v>
      </c>
      <c r="H18" s="5">
        <v>0</v>
      </c>
      <c r="I18" s="5">
        <v>0</v>
      </c>
      <c r="J18" s="5">
        <v>33.4</v>
      </c>
      <c r="K18" s="5">
        <v>0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</v>
      </c>
      <c r="F19" s="5">
        <v>2.4</v>
      </c>
      <c r="G19" s="5">
        <v>0.5</v>
      </c>
      <c r="H19" s="5">
        <v>0</v>
      </c>
      <c r="I19" s="5">
        <v>25.7</v>
      </c>
      <c r="J19" s="5">
        <v>13.7</v>
      </c>
      <c r="K19" s="5">
        <v>0.4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0.1</v>
      </c>
      <c r="I20" s="5">
        <v>0.5</v>
      </c>
      <c r="J20" s="5">
        <v>21.5</v>
      </c>
      <c r="K20" s="5">
        <v>0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0</v>
      </c>
      <c r="F21" s="5">
        <v>1.8</v>
      </c>
      <c r="G21" s="5">
        <v>0</v>
      </c>
      <c r="H21" s="5">
        <v>19.5</v>
      </c>
      <c r="I21" s="5">
        <v>0</v>
      </c>
      <c r="J21" s="5">
        <v>6.7</v>
      </c>
      <c r="K21" s="5">
        <v>32.1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5</v>
      </c>
      <c r="I22" s="5">
        <v>0</v>
      </c>
      <c r="J22" s="5">
        <v>10.6</v>
      </c>
      <c r="K22" s="5">
        <v>0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0.1</v>
      </c>
      <c r="H23" s="5">
        <v>0</v>
      </c>
      <c r="I23" s="5">
        <v>0</v>
      </c>
      <c r="J23" s="5">
        <v>3.3</v>
      </c>
      <c r="K23" s="5">
        <v>0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14.5</v>
      </c>
      <c r="E24" s="5">
        <v>0</v>
      </c>
      <c r="F24" s="5">
        <v>0</v>
      </c>
      <c r="G24" s="5">
        <v>0</v>
      </c>
      <c r="H24" s="5">
        <v>0</v>
      </c>
      <c r="I24" s="5">
        <v>21.6</v>
      </c>
      <c r="J24" s="5">
        <v>18.600000000000001</v>
      </c>
      <c r="K24" s="5">
        <v>0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0</v>
      </c>
      <c r="E25" s="5">
        <v>0</v>
      </c>
      <c r="F25" s="5">
        <v>0.1</v>
      </c>
      <c r="G25" s="5">
        <v>45.3</v>
      </c>
      <c r="H25" s="5">
        <v>1.4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4.4000000000000004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59.9</v>
      </c>
      <c r="J27" s="5">
        <v>1.8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32.5</v>
      </c>
      <c r="K28" s="5">
        <v>0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8</v>
      </c>
      <c r="I29" s="5">
        <v>14.4</v>
      </c>
      <c r="J29" s="5">
        <v>0.3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15.1</v>
      </c>
      <c r="E30" s="5">
        <v>0</v>
      </c>
      <c r="F30" s="5">
        <v>0</v>
      </c>
      <c r="G30" s="5">
        <v>0</v>
      </c>
      <c r="H30" s="5">
        <v>0</v>
      </c>
      <c r="I30" s="5">
        <v>34.4</v>
      </c>
      <c r="J30" s="5">
        <v>3.2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17.2</v>
      </c>
      <c r="E31" s="5">
        <v>0</v>
      </c>
      <c r="F31" s="5">
        <v>0</v>
      </c>
      <c r="G31" s="5">
        <v>0</v>
      </c>
      <c r="H31" s="5">
        <v>27.6</v>
      </c>
      <c r="I31" s="5">
        <v>14.6</v>
      </c>
      <c r="J31" s="5">
        <v>8.9</v>
      </c>
      <c r="K31" s="5">
        <v>0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0</v>
      </c>
      <c r="D32" s="5">
        <v>0</v>
      </c>
      <c r="E32" s="5">
        <v>0</v>
      </c>
      <c r="F32" s="5">
        <v>5.4</v>
      </c>
      <c r="G32" s="5">
        <v>0</v>
      </c>
      <c r="H32" s="5">
        <v>0</v>
      </c>
      <c r="I32" s="5">
        <v>1.8</v>
      </c>
      <c r="J32" s="5">
        <v>1.6</v>
      </c>
      <c r="K32" s="5">
        <v>5.6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</v>
      </c>
      <c r="E33" s="5">
        <v>19.600000000000001</v>
      </c>
      <c r="F33" s="5">
        <v>0</v>
      </c>
      <c r="G33" s="5">
        <v>0</v>
      </c>
      <c r="H33" s="5">
        <v>0</v>
      </c>
      <c r="I33" s="5">
        <v>33.700000000000003</v>
      </c>
      <c r="J33" s="5">
        <v>0</v>
      </c>
      <c r="K33" s="5">
        <v>14.8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3.5</v>
      </c>
      <c r="D34" s="5">
        <v>0</v>
      </c>
      <c r="E34" s="5">
        <v>0</v>
      </c>
      <c r="F34" s="5">
        <v>30.4</v>
      </c>
      <c r="G34" s="5">
        <v>0</v>
      </c>
      <c r="H34" s="5">
        <v>1.6</v>
      </c>
      <c r="I34" s="5">
        <v>0</v>
      </c>
      <c r="J34" s="5">
        <v>0</v>
      </c>
      <c r="K34" s="5">
        <v>5.9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/>
      <c r="D35" s="5">
        <v>0.4</v>
      </c>
      <c r="E35" s="5">
        <v>0</v>
      </c>
      <c r="F35" s="5">
        <v>2.5</v>
      </c>
      <c r="G35" s="5">
        <v>22.1</v>
      </c>
      <c r="H35" s="5">
        <v>0</v>
      </c>
      <c r="I35" s="5">
        <v>0</v>
      </c>
      <c r="J35" s="5">
        <v>1.5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</v>
      </c>
      <c r="E36" s="5">
        <v>0.5</v>
      </c>
      <c r="F36" s="5">
        <v>0</v>
      </c>
      <c r="G36" s="5">
        <v>5.8</v>
      </c>
      <c r="H36" s="5">
        <v>2.2999999999999998</v>
      </c>
      <c r="I36" s="5">
        <v>0</v>
      </c>
      <c r="J36" s="5">
        <v>8.9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</v>
      </c>
      <c r="E37" s="4"/>
      <c r="F37" s="5">
        <v>12.1</v>
      </c>
      <c r="G37" s="5"/>
      <c r="H37" s="5">
        <v>0</v>
      </c>
      <c r="I37" s="5">
        <v>0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3.5</v>
      </c>
      <c r="D38" s="7">
        <f t="shared" si="0"/>
        <v>47.199999999999996</v>
      </c>
      <c r="E38" s="7">
        <f t="shared" si="0"/>
        <v>23.6</v>
      </c>
      <c r="F38" s="7">
        <f t="shared" si="0"/>
        <v>221.60000000000002</v>
      </c>
      <c r="G38" s="7">
        <f t="shared" si="0"/>
        <v>140.20000000000002</v>
      </c>
      <c r="H38" s="7">
        <f t="shared" si="0"/>
        <v>187</v>
      </c>
      <c r="I38" s="7">
        <f t="shared" si="0"/>
        <v>223.10000000000002</v>
      </c>
      <c r="J38" s="7">
        <f t="shared" si="0"/>
        <v>280.79999999999995</v>
      </c>
      <c r="K38" s="7">
        <f t="shared" si="0"/>
        <v>148.1</v>
      </c>
      <c r="L38" s="7">
        <f t="shared" si="0"/>
        <v>17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1</v>
      </c>
      <c r="D39" s="6">
        <f t="shared" si="1"/>
        <v>4</v>
      </c>
      <c r="E39" s="6">
        <f t="shared" si="1"/>
        <v>5</v>
      </c>
      <c r="F39" s="6">
        <f t="shared" si="1"/>
        <v>15</v>
      </c>
      <c r="G39" s="6">
        <f t="shared" si="1"/>
        <v>13</v>
      </c>
      <c r="H39" s="6">
        <f t="shared" si="1"/>
        <v>18</v>
      </c>
      <c r="I39" s="6">
        <f t="shared" si="1"/>
        <v>17</v>
      </c>
      <c r="J39" s="6">
        <f t="shared" si="1"/>
        <v>21</v>
      </c>
      <c r="K39" s="6">
        <f t="shared" si="1"/>
        <v>13</v>
      </c>
      <c r="L39" s="6">
        <f t="shared" si="1"/>
        <v>4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3.5</v>
      </c>
      <c r="D40" s="7">
        <f t="shared" si="2"/>
        <v>17.2</v>
      </c>
      <c r="E40" s="7">
        <f t="shared" si="2"/>
        <v>19.600000000000001</v>
      </c>
      <c r="F40" s="7">
        <f t="shared" si="2"/>
        <v>65.2</v>
      </c>
      <c r="G40" s="7">
        <f t="shared" si="2"/>
        <v>45.3</v>
      </c>
      <c r="H40" s="7">
        <f t="shared" si="2"/>
        <v>35.6</v>
      </c>
      <c r="I40" s="7">
        <f t="shared" si="2"/>
        <v>59.9</v>
      </c>
      <c r="J40" s="7">
        <f t="shared" si="2"/>
        <v>48.7</v>
      </c>
      <c r="K40" s="7">
        <f t="shared" si="2"/>
        <v>32.1</v>
      </c>
      <c r="L40" s="7">
        <f t="shared" si="2"/>
        <v>13.8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1292.0999999999999</v>
      </c>
      <c r="D41" s="9" t="s">
        <v>27</v>
      </c>
      <c r="E41" s="9" t="s">
        <v>25</v>
      </c>
      <c r="F41" s="10" t="s">
        <v>26</v>
      </c>
      <c r="G41" s="11">
        <f>MAX(B40:M40)</f>
        <v>65.2</v>
      </c>
      <c r="H41" s="9" t="s">
        <v>27</v>
      </c>
      <c r="I41" s="9"/>
      <c r="J41" s="9" t="s">
        <v>33</v>
      </c>
      <c r="K41" s="9"/>
      <c r="L41" s="9">
        <f>SUM(B39:M39)</f>
        <v>111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008E-A481-4AC6-BA16-28B1528C6E7D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50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0</v>
      </c>
      <c r="F7" s="17">
        <v>4</v>
      </c>
      <c r="G7" s="17">
        <v>18.600000000000001</v>
      </c>
      <c r="H7" s="17">
        <v>0</v>
      </c>
      <c r="I7" s="17">
        <v>0</v>
      </c>
      <c r="J7" s="17">
        <v>0</v>
      </c>
      <c r="K7" s="17">
        <v>17.8</v>
      </c>
      <c r="L7" s="17">
        <v>3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6.4</v>
      </c>
      <c r="H8" s="17">
        <v>4</v>
      </c>
      <c r="I8" s="17">
        <v>0</v>
      </c>
      <c r="J8" s="17">
        <v>0.6</v>
      </c>
      <c r="K8" s="17">
        <v>8.6</v>
      </c>
      <c r="L8" s="17">
        <v>9.4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15.3</v>
      </c>
      <c r="F9" s="17">
        <v>15.8</v>
      </c>
      <c r="G9" s="17">
        <v>5.6</v>
      </c>
      <c r="H9" s="17">
        <v>2.4</v>
      </c>
      <c r="I9" s="17">
        <v>16.8</v>
      </c>
      <c r="J9" s="17">
        <v>1.4</v>
      </c>
      <c r="K9" s="17">
        <v>4.5999999999999996</v>
      </c>
      <c r="L9" s="17">
        <v>18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2.1</v>
      </c>
      <c r="F10" s="17">
        <v>0</v>
      </c>
      <c r="G10" s="17">
        <v>0</v>
      </c>
      <c r="H10" s="17">
        <v>0</v>
      </c>
      <c r="I10" s="17">
        <v>1.3</v>
      </c>
      <c r="J10" s="17">
        <v>1.7</v>
      </c>
      <c r="K10" s="17">
        <v>10.7</v>
      </c>
      <c r="L10" s="17">
        <v>3.3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0.2</v>
      </c>
      <c r="F11" s="17">
        <v>8.6999999999999993</v>
      </c>
      <c r="G11" s="17">
        <v>0.2</v>
      </c>
      <c r="H11" s="17">
        <v>13</v>
      </c>
      <c r="I11" s="17">
        <v>13.9</v>
      </c>
      <c r="J11" s="17">
        <v>0</v>
      </c>
      <c r="K11" s="17">
        <v>1.2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0.4</v>
      </c>
      <c r="I12" s="17">
        <v>2.1</v>
      </c>
      <c r="J12" s="17">
        <v>19.100000000000001</v>
      </c>
      <c r="K12" s="17">
        <v>1.3</v>
      </c>
      <c r="L12" s="17">
        <v>3.6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15.7</v>
      </c>
      <c r="G13" s="17">
        <v>6.5</v>
      </c>
      <c r="H13" s="17">
        <v>1.6</v>
      </c>
      <c r="I13" s="17">
        <v>0</v>
      </c>
      <c r="J13" s="17">
        <v>27.5</v>
      </c>
      <c r="K13" s="17">
        <v>0.4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3.6</v>
      </c>
      <c r="G14" s="17">
        <v>31.5</v>
      </c>
      <c r="H14" s="17">
        <v>0.4</v>
      </c>
      <c r="I14" s="17">
        <v>10.1</v>
      </c>
      <c r="J14" s="17">
        <v>0.6</v>
      </c>
      <c r="K14" s="17">
        <v>6.1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2.4</v>
      </c>
      <c r="G15" s="17">
        <v>0</v>
      </c>
      <c r="H15" s="17">
        <v>0</v>
      </c>
      <c r="I15" s="17">
        <v>63.1</v>
      </c>
      <c r="J15" s="17">
        <v>0</v>
      </c>
      <c r="K15" s="17">
        <v>2.2000000000000002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23.2</v>
      </c>
      <c r="H16" s="17">
        <v>5.4</v>
      </c>
      <c r="I16" s="17">
        <v>0</v>
      </c>
      <c r="J16" s="17">
        <v>1.8</v>
      </c>
      <c r="K16" s="17">
        <v>0.7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27.8</v>
      </c>
      <c r="G17" s="17">
        <v>0</v>
      </c>
      <c r="H17" s="17">
        <v>0</v>
      </c>
      <c r="I17" s="17">
        <v>0</v>
      </c>
      <c r="J17" s="17">
        <v>3.6</v>
      </c>
      <c r="K17" s="17">
        <v>0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8.1</v>
      </c>
      <c r="F18" s="17">
        <v>0</v>
      </c>
      <c r="G18" s="17">
        <v>7.4</v>
      </c>
      <c r="H18" s="17">
        <v>0</v>
      </c>
      <c r="I18" s="17">
        <v>0</v>
      </c>
      <c r="J18" s="17">
        <v>1.6</v>
      </c>
      <c r="K18" s="17">
        <v>0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5.0999999999999996</v>
      </c>
      <c r="C19" s="17">
        <v>0</v>
      </c>
      <c r="D19" s="17">
        <v>0</v>
      </c>
      <c r="E19" s="17">
        <v>0</v>
      </c>
      <c r="F19" s="17">
        <v>10.199999999999999</v>
      </c>
      <c r="G19" s="17">
        <v>35.700000000000003</v>
      </c>
      <c r="H19" s="17">
        <v>2.1</v>
      </c>
      <c r="I19" s="17">
        <v>0</v>
      </c>
      <c r="J19" s="17">
        <v>3.5</v>
      </c>
      <c r="K19" s="17">
        <v>0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0.4</v>
      </c>
      <c r="H20" s="17">
        <v>30.4</v>
      </c>
      <c r="I20" s="17">
        <v>53.1</v>
      </c>
      <c r="J20" s="17">
        <v>6.7</v>
      </c>
      <c r="K20" s="17">
        <v>0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1.2</v>
      </c>
      <c r="H21" s="17">
        <v>0</v>
      </c>
      <c r="I21" s="17">
        <v>1.2</v>
      </c>
      <c r="J21" s="17">
        <v>0</v>
      </c>
      <c r="K21" s="17">
        <v>0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1.3</v>
      </c>
      <c r="F22" s="17">
        <v>5.8</v>
      </c>
      <c r="G22" s="17">
        <v>4.0999999999999996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2.2999999999999998</v>
      </c>
      <c r="F23" s="17">
        <v>8.3000000000000007</v>
      </c>
      <c r="G23" s="17">
        <v>20.5</v>
      </c>
      <c r="H23" s="17">
        <v>25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5.8</v>
      </c>
      <c r="D24" s="17">
        <v>0</v>
      </c>
      <c r="E24" s="17">
        <v>7</v>
      </c>
      <c r="F24" s="17">
        <v>0</v>
      </c>
      <c r="G24" s="17">
        <v>6.8</v>
      </c>
      <c r="H24" s="17">
        <v>0</v>
      </c>
      <c r="I24" s="17">
        <v>58.7</v>
      </c>
      <c r="J24" s="17">
        <v>0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0</v>
      </c>
      <c r="F25" s="17">
        <v>13.6</v>
      </c>
      <c r="G25" s="17">
        <v>0</v>
      </c>
      <c r="H25" s="17">
        <v>10.1</v>
      </c>
      <c r="I25" s="17">
        <v>11.5</v>
      </c>
      <c r="J25" s="17">
        <v>0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</v>
      </c>
      <c r="E26" s="17">
        <v>0</v>
      </c>
      <c r="F26" s="17">
        <v>17.399999999999999</v>
      </c>
      <c r="G26" s="17">
        <v>0</v>
      </c>
      <c r="H26" s="17">
        <v>0.3</v>
      </c>
      <c r="I26" s="17">
        <v>0</v>
      </c>
      <c r="J26" s="17">
        <v>38.200000000000003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2.6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8.9</v>
      </c>
      <c r="E28" s="17">
        <v>0</v>
      </c>
      <c r="F28" s="17">
        <v>8.4</v>
      </c>
      <c r="G28" s="17">
        <v>0</v>
      </c>
      <c r="H28" s="17">
        <v>1.4</v>
      </c>
      <c r="I28" s="17">
        <v>0</v>
      </c>
      <c r="J28" s="17">
        <v>0.6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2.2000000000000002</v>
      </c>
      <c r="I29" s="17">
        <v>0</v>
      </c>
      <c r="J29" s="17">
        <v>0.1</v>
      </c>
      <c r="K29" s="17">
        <v>4.5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23.6</v>
      </c>
      <c r="H30" s="17">
        <v>0.2</v>
      </c>
      <c r="I30" s="17">
        <v>0</v>
      </c>
      <c r="J30" s="17">
        <v>0.8</v>
      </c>
      <c r="K30" s="17">
        <v>0.7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3.3</v>
      </c>
      <c r="E31" s="17">
        <v>0</v>
      </c>
      <c r="F31" s="17">
        <v>0</v>
      </c>
      <c r="G31" s="17">
        <v>6</v>
      </c>
      <c r="H31" s="17">
        <v>0</v>
      </c>
      <c r="I31" s="17">
        <v>3</v>
      </c>
      <c r="J31" s="17">
        <v>66.7</v>
      </c>
      <c r="K31" s="17">
        <v>3.2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0</v>
      </c>
      <c r="E32" s="17">
        <v>17.3</v>
      </c>
      <c r="F32" s="17">
        <v>0</v>
      </c>
      <c r="G32" s="17">
        <v>0</v>
      </c>
      <c r="H32" s="17">
        <v>0</v>
      </c>
      <c r="I32" s="17">
        <v>0.2</v>
      </c>
      <c r="J32" s="17">
        <v>1.5</v>
      </c>
      <c r="K32" s="17">
        <v>0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0.2</v>
      </c>
      <c r="E33" s="17">
        <v>4.2</v>
      </c>
      <c r="F33" s="17">
        <v>0</v>
      </c>
      <c r="G33" s="17">
        <v>0</v>
      </c>
      <c r="H33" s="17">
        <v>0</v>
      </c>
      <c r="I33" s="17">
        <v>0</v>
      </c>
      <c r="J33" s="17">
        <v>10.4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1.7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25.5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>
        <v>0</v>
      </c>
      <c r="D35" s="17">
        <v>0</v>
      </c>
      <c r="E35" s="17">
        <v>1.2</v>
      </c>
      <c r="F35" s="17">
        <v>0</v>
      </c>
      <c r="G35" s="17">
        <v>0</v>
      </c>
      <c r="H35" s="17">
        <v>0</v>
      </c>
      <c r="I35" s="17">
        <v>12.8</v>
      </c>
      <c r="J35" s="17">
        <v>2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0</v>
      </c>
      <c r="E36" s="17">
        <v>0.4</v>
      </c>
      <c r="F36" s="17">
        <v>0</v>
      </c>
      <c r="G36" s="17">
        <v>0</v>
      </c>
      <c r="H36" s="17">
        <v>1.4</v>
      </c>
      <c r="I36" s="17">
        <v>0</v>
      </c>
      <c r="J36" s="17">
        <v>32.4</v>
      </c>
      <c r="K36" s="17">
        <v>23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0</v>
      </c>
      <c r="G37" s="5"/>
      <c r="H37" s="17">
        <v>0</v>
      </c>
      <c r="I37" s="17">
        <v>26.7</v>
      </c>
      <c r="J37" s="4"/>
      <c r="K37" s="17">
        <v>4.0999999999999996</v>
      </c>
      <c r="L37" s="4"/>
      <c r="M37" s="17">
        <v>0</v>
      </c>
    </row>
    <row r="38" spans="1:13" ht="18" customHeight="1" x14ac:dyDescent="0.5">
      <c r="A38" s="6" t="s">
        <v>24</v>
      </c>
      <c r="B38" s="7">
        <f>SUM(B7:B37)</f>
        <v>5.0999999999999996</v>
      </c>
      <c r="C38" s="7">
        <f t="shared" ref="C38:M38" si="0">SUM(C7:C37)</f>
        <v>5.8</v>
      </c>
      <c r="D38" s="7">
        <f t="shared" si="0"/>
        <v>14.099999999999998</v>
      </c>
      <c r="E38" s="7">
        <f t="shared" si="0"/>
        <v>59.400000000000013</v>
      </c>
      <c r="F38" s="7">
        <f t="shared" si="0"/>
        <v>141.69999999999999</v>
      </c>
      <c r="G38" s="7">
        <f t="shared" si="0"/>
        <v>197.70000000000002</v>
      </c>
      <c r="H38" s="7">
        <f t="shared" si="0"/>
        <v>100.3</v>
      </c>
      <c r="I38" s="7">
        <f t="shared" si="0"/>
        <v>274.5</v>
      </c>
      <c r="J38" s="7">
        <f t="shared" si="0"/>
        <v>248.89999999999998</v>
      </c>
      <c r="K38" s="7">
        <f t="shared" si="0"/>
        <v>89.100000000000009</v>
      </c>
      <c r="L38" s="7">
        <f t="shared" si="0"/>
        <v>37.299999999999997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1</v>
      </c>
      <c r="C39" s="6">
        <f t="shared" ref="C39:M39" si="1">COUNTIF(C7:C37,"&gt;0")</f>
        <v>1</v>
      </c>
      <c r="D39" s="6">
        <f t="shared" si="1"/>
        <v>4</v>
      </c>
      <c r="E39" s="6">
        <f t="shared" si="1"/>
        <v>11</v>
      </c>
      <c r="F39" s="6">
        <f t="shared" si="1"/>
        <v>13</v>
      </c>
      <c r="G39" s="6">
        <f t="shared" si="1"/>
        <v>16</v>
      </c>
      <c r="H39" s="6">
        <f t="shared" si="1"/>
        <v>16</v>
      </c>
      <c r="I39" s="6">
        <f t="shared" si="1"/>
        <v>14</v>
      </c>
      <c r="J39" s="6">
        <f t="shared" si="1"/>
        <v>22</v>
      </c>
      <c r="K39" s="6">
        <f t="shared" si="1"/>
        <v>15</v>
      </c>
      <c r="L39" s="6">
        <f t="shared" si="1"/>
        <v>5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5.0999999999999996</v>
      </c>
      <c r="C40" s="7">
        <f t="shared" ref="C40:M40" si="2">MAX(C7:C37)</f>
        <v>5.8</v>
      </c>
      <c r="D40" s="7">
        <f t="shared" si="2"/>
        <v>8.9</v>
      </c>
      <c r="E40" s="7">
        <f t="shared" si="2"/>
        <v>17.3</v>
      </c>
      <c r="F40" s="7">
        <f t="shared" si="2"/>
        <v>27.8</v>
      </c>
      <c r="G40" s="7">
        <f t="shared" si="2"/>
        <v>35.700000000000003</v>
      </c>
      <c r="H40" s="7">
        <f t="shared" si="2"/>
        <v>30.4</v>
      </c>
      <c r="I40" s="7">
        <f t="shared" si="2"/>
        <v>63.1</v>
      </c>
      <c r="J40" s="7">
        <f t="shared" si="2"/>
        <v>66.7</v>
      </c>
      <c r="K40" s="7">
        <f t="shared" si="2"/>
        <v>23</v>
      </c>
      <c r="L40" s="7">
        <f t="shared" si="2"/>
        <v>18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1173.8999999999999</v>
      </c>
      <c r="D41" s="9" t="s">
        <v>27</v>
      </c>
      <c r="E41" s="9" t="s">
        <v>25</v>
      </c>
      <c r="F41" s="10" t="s">
        <v>26</v>
      </c>
      <c r="G41" s="11">
        <f>MAX(B40:M40)</f>
        <v>66.7</v>
      </c>
      <c r="H41" s="9" t="s">
        <v>27</v>
      </c>
      <c r="I41" s="9"/>
      <c r="J41" s="9" t="s">
        <v>33</v>
      </c>
      <c r="K41" s="9"/>
      <c r="L41" s="9">
        <f>SUM(B39:M39)</f>
        <v>118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D3005-9339-432F-B527-EDECBA5B00BA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51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11</v>
      </c>
      <c r="F7" s="17">
        <v>0</v>
      </c>
      <c r="G7" s="17">
        <v>0</v>
      </c>
      <c r="H7" s="17">
        <v>0</v>
      </c>
      <c r="I7" s="17">
        <v>11.3</v>
      </c>
      <c r="J7" s="17">
        <v>0</v>
      </c>
      <c r="K7" s="17">
        <v>0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0.5</v>
      </c>
      <c r="G8" s="17">
        <v>0</v>
      </c>
      <c r="H8" s="17">
        <v>4.3</v>
      </c>
      <c r="I8" s="17">
        <v>0.3</v>
      </c>
      <c r="J8" s="17">
        <v>0.5</v>
      </c>
      <c r="K8" s="17">
        <v>6.5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2.4</v>
      </c>
      <c r="K9" s="17">
        <v>0</v>
      </c>
      <c r="L9" s="17">
        <v>1.5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17.2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1.1000000000000001</v>
      </c>
      <c r="J11" s="17">
        <v>0</v>
      </c>
      <c r="K11" s="17">
        <v>16.3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3.5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63.8</v>
      </c>
      <c r="J12" s="17">
        <v>0</v>
      </c>
      <c r="K12" s="17">
        <v>0</v>
      </c>
      <c r="L12" s="17">
        <v>0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0.5</v>
      </c>
      <c r="K13" s="17">
        <v>0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29</v>
      </c>
      <c r="F14" s="17">
        <v>0</v>
      </c>
      <c r="G14" s="17">
        <v>2.8</v>
      </c>
      <c r="H14" s="17">
        <v>0</v>
      </c>
      <c r="I14" s="17">
        <v>1.7</v>
      </c>
      <c r="J14" s="17">
        <v>0</v>
      </c>
      <c r="K14" s="17">
        <v>0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6.6</v>
      </c>
      <c r="F15" s="17">
        <v>60.1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0.7</v>
      </c>
      <c r="F16" s="17">
        <v>0</v>
      </c>
      <c r="G16" s="17">
        <v>0</v>
      </c>
      <c r="H16" s="17">
        <v>1.3</v>
      </c>
      <c r="I16" s="17">
        <v>0</v>
      </c>
      <c r="J16" s="17">
        <v>0</v>
      </c>
      <c r="K16" s="17">
        <v>0.2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3.4</v>
      </c>
      <c r="I17" s="17">
        <v>0</v>
      </c>
      <c r="J17" s="17">
        <v>0.5</v>
      </c>
      <c r="K17" s="17">
        <v>2.9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2.9</v>
      </c>
      <c r="F18" s="17">
        <v>0.7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0.6</v>
      </c>
      <c r="F19" s="17">
        <v>0</v>
      </c>
      <c r="G19" s="17">
        <v>0</v>
      </c>
      <c r="H19" s="17">
        <v>11.2</v>
      </c>
      <c r="I19" s="17">
        <v>4.4000000000000004</v>
      </c>
      <c r="J19" s="17">
        <v>0</v>
      </c>
      <c r="K19" s="17">
        <v>0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0.2</v>
      </c>
      <c r="H21" s="17">
        <v>0.9</v>
      </c>
      <c r="I21" s="17">
        <v>1.4</v>
      </c>
      <c r="J21" s="17">
        <v>0</v>
      </c>
      <c r="K21" s="17">
        <v>0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0.1</v>
      </c>
      <c r="F22" s="17">
        <v>1.4</v>
      </c>
      <c r="G22" s="17">
        <v>1.4</v>
      </c>
      <c r="H22" s="17">
        <v>0</v>
      </c>
      <c r="I22" s="17">
        <v>0.3</v>
      </c>
      <c r="J22" s="17">
        <v>0.1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0.2</v>
      </c>
      <c r="F23" s="17">
        <v>0</v>
      </c>
      <c r="G23" s="17">
        <v>0</v>
      </c>
      <c r="H23" s="17">
        <v>2.4</v>
      </c>
      <c r="I23" s="17">
        <v>0</v>
      </c>
      <c r="J23" s="17">
        <v>0</v>
      </c>
      <c r="K23" s="17">
        <v>14.4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20.100000000000001</v>
      </c>
      <c r="I24" s="17">
        <v>0</v>
      </c>
      <c r="J24" s="17">
        <v>5.3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0</v>
      </c>
      <c r="F25" s="17">
        <v>12.5</v>
      </c>
      <c r="G25" s="17">
        <v>0</v>
      </c>
      <c r="H25" s="17">
        <v>1.2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2.2000000000000002</v>
      </c>
      <c r="C26" s="17">
        <v>0</v>
      </c>
      <c r="D26" s="17">
        <v>0</v>
      </c>
      <c r="E26" s="17">
        <v>0</v>
      </c>
      <c r="F26" s="17">
        <v>0</v>
      </c>
      <c r="G26" s="17">
        <v>1.1000000000000001</v>
      </c>
      <c r="H26" s="17">
        <v>0</v>
      </c>
      <c r="I26" s="17">
        <v>0.4</v>
      </c>
      <c r="J26" s="17">
        <v>0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0.2</v>
      </c>
      <c r="C27" s="17">
        <v>0</v>
      </c>
      <c r="D27" s="17">
        <v>0</v>
      </c>
      <c r="E27" s="17">
        <v>0</v>
      </c>
      <c r="F27" s="17">
        <v>0</v>
      </c>
      <c r="G27" s="17">
        <v>0.1</v>
      </c>
      <c r="H27" s="17">
        <v>12.3</v>
      </c>
      <c r="I27" s="17">
        <v>1.1000000000000001</v>
      </c>
      <c r="J27" s="17">
        <v>0.3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0</v>
      </c>
      <c r="E28" s="17">
        <v>9.3000000000000007</v>
      </c>
      <c r="F28" s="17">
        <v>0</v>
      </c>
      <c r="G28" s="17">
        <v>0</v>
      </c>
      <c r="H28" s="17">
        <v>0</v>
      </c>
      <c r="I28" s="17">
        <v>0.5</v>
      </c>
      <c r="J28" s="17">
        <v>1.2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22.2</v>
      </c>
      <c r="E29" s="17">
        <v>0</v>
      </c>
      <c r="F29" s="17">
        <v>0</v>
      </c>
      <c r="G29" s="17">
        <v>0</v>
      </c>
      <c r="H29" s="17">
        <v>3.4</v>
      </c>
      <c r="I29" s="17">
        <v>6.6</v>
      </c>
      <c r="J29" s="17">
        <v>0.9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0.2</v>
      </c>
      <c r="G30" s="17">
        <v>0</v>
      </c>
      <c r="H30" s="17">
        <v>0</v>
      </c>
      <c r="I30" s="17">
        <v>4</v>
      </c>
      <c r="J30" s="17">
        <v>1.3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4</v>
      </c>
      <c r="F31" s="17">
        <v>0</v>
      </c>
      <c r="G31" s="17">
        <v>0</v>
      </c>
      <c r="H31" s="17">
        <v>0.5</v>
      </c>
      <c r="I31" s="17">
        <v>2.1</v>
      </c>
      <c r="J31" s="17">
        <v>8.1999999999999993</v>
      </c>
      <c r="K31" s="17">
        <v>0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1.5</v>
      </c>
      <c r="J32" s="17">
        <v>36.4</v>
      </c>
      <c r="K32" s="17">
        <v>0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0.3</v>
      </c>
      <c r="E33" s="17">
        <v>0</v>
      </c>
      <c r="F33" s="17">
        <v>0</v>
      </c>
      <c r="G33" s="17">
        <v>0.2</v>
      </c>
      <c r="H33" s="17">
        <v>0</v>
      </c>
      <c r="I33" s="17">
        <v>0</v>
      </c>
      <c r="J33" s="17">
        <v>0.3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20</v>
      </c>
      <c r="H34" s="17">
        <v>0.7</v>
      </c>
      <c r="I34" s="17">
        <v>0.4</v>
      </c>
      <c r="J34" s="17">
        <v>0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0</v>
      </c>
      <c r="E35" s="17">
        <v>0.3</v>
      </c>
      <c r="F35" s="17">
        <v>0</v>
      </c>
      <c r="G35" s="17">
        <v>0</v>
      </c>
      <c r="H35" s="17">
        <v>0.1</v>
      </c>
      <c r="I35" s="17">
        <v>12.9</v>
      </c>
      <c r="J35" s="17">
        <v>0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29.8</v>
      </c>
      <c r="E36" s="17">
        <v>0</v>
      </c>
      <c r="F36" s="17">
        <v>42.9</v>
      </c>
      <c r="G36" s="17">
        <v>0</v>
      </c>
      <c r="H36" s="17">
        <v>6.4</v>
      </c>
      <c r="I36" s="17">
        <v>2.6</v>
      </c>
      <c r="J36" s="17">
        <v>0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49.7</v>
      </c>
      <c r="E37" s="4"/>
      <c r="F37" s="17">
        <v>0</v>
      </c>
      <c r="G37" s="5"/>
      <c r="H37" s="17">
        <v>2</v>
      </c>
      <c r="I37" s="17">
        <v>3.8</v>
      </c>
      <c r="J37" s="4"/>
      <c r="K37" s="17">
        <v>0</v>
      </c>
      <c r="L37" s="4"/>
      <c r="M37" s="17">
        <v>0</v>
      </c>
    </row>
    <row r="38" spans="1:13" ht="18" customHeight="1" x14ac:dyDescent="0.5">
      <c r="A38" s="6" t="s">
        <v>24</v>
      </c>
      <c r="B38" s="7">
        <f>SUM(B7:B37)</f>
        <v>2.4000000000000004</v>
      </c>
      <c r="C38" s="7">
        <f t="shared" ref="C38:M38" si="0">SUM(C7:C37)</f>
        <v>3.5</v>
      </c>
      <c r="D38" s="7">
        <f t="shared" si="0"/>
        <v>102</v>
      </c>
      <c r="E38" s="7">
        <f t="shared" si="0"/>
        <v>64.7</v>
      </c>
      <c r="F38" s="7">
        <f t="shared" si="0"/>
        <v>118.30000000000001</v>
      </c>
      <c r="G38" s="7">
        <f t="shared" si="0"/>
        <v>25.8</v>
      </c>
      <c r="H38" s="7">
        <f t="shared" si="0"/>
        <v>70.2</v>
      </c>
      <c r="I38" s="7">
        <f t="shared" si="0"/>
        <v>120.2</v>
      </c>
      <c r="J38" s="7">
        <f t="shared" si="0"/>
        <v>57.9</v>
      </c>
      <c r="K38" s="7">
        <f t="shared" si="0"/>
        <v>57.5</v>
      </c>
      <c r="L38" s="7">
        <f t="shared" si="0"/>
        <v>1.5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2</v>
      </c>
      <c r="C39" s="6">
        <f t="shared" ref="C39:M39" si="1">COUNTIF(C7:C37,"&gt;0")</f>
        <v>1</v>
      </c>
      <c r="D39" s="6">
        <f t="shared" si="1"/>
        <v>4</v>
      </c>
      <c r="E39" s="6">
        <f t="shared" si="1"/>
        <v>11</v>
      </c>
      <c r="F39" s="6">
        <f t="shared" si="1"/>
        <v>7</v>
      </c>
      <c r="G39" s="6">
        <f t="shared" si="1"/>
        <v>7</v>
      </c>
      <c r="H39" s="6">
        <f t="shared" si="1"/>
        <v>15</v>
      </c>
      <c r="I39" s="6">
        <f t="shared" si="1"/>
        <v>19</v>
      </c>
      <c r="J39" s="6">
        <f t="shared" si="1"/>
        <v>13</v>
      </c>
      <c r="K39" s="6">
        <f t="shared" si="1"/>
        <v>6</v>
      </c>
      <c r="L39" s="6">
        <f t="shared" si="1"/>
        <v>1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2.2000000000000002</v>
      </c>
      <c r="C40" s="7">
        <f t="shared" ref="C40:M40" si="2">MAX(C7:C37)</f>
        <v>3.5</v>
      </c>
      <c r="D40" s="7">
        <f t="shared" si="2"/>
        <v>49.7</v>
      </c>
      <c r="E40" s="7">
        <f t="shared" si="2"/>
        <v>29</v>
      </c>
      <c r="F40" s="7">
        <f t="shared" si="2"/>
        <v>60.1</v>
      </c>
      <c r="G40" s="7">
        <f t="shared" si="2"/>
        <v>20</v>
      </c>
      <c r="H40" s="7">
        <f t="shared" si="2"/>
        <v>20.100000000000001</v>
      </c>
      <c r="I40" s="7">
        <f t="shared" si="2"/>
        <v>63.8</v>
      </c>
      <c r="J40" s="7">
        <f t="shared" si="2"/>
        <v>36.4</v>
      </c>
      <c r="K40" s="7">
        <f t="shared" si="2"/>
        <v>17.2</v>
      </c>
      <c r="L40" s="7">
        <f t="shared" si="2"/>
        <v>1.5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624</v>
      </c>
      <c r="D41" s="9" t="s">
        <v>27</v>
      </c>
      <c r="E41" s="9" t="s">
        <v>25</v>
      </c>
      <c r="F41" s="10" t="s">
        <v>26</v>
      </c>
      <c r="G41" s="11">
        <f>MAX(B40:M40)</f>
        <v>63.8</v>
      </c>
      <c r="H41" s="9" t="s">
        <v>27</v>
      </c>
      <c r="I41" s="9"/>
      <c r="J41" s="9" t="s">
        <v>33</v>
      </c>
      <c r="K41" s="9"/>
      <c r="L41" s="9">
        <f>SUM(B39:M39)</f>
        <v>86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14A6B-9064-493B-9B8F-9E393E48770D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52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0.7</v>
      </c>
      <c r="E7" s="17">
        <v>2.1</v>
      </c>
      <c r="F7" s="17">
        <v>0</v>
      </c>
      <c r="G7" s="17">
        <v>0</v>
      </c>
      <c r="H7" s="17">
        <v>0</v>
      </c>
      <c r="I7" s="17">
        <v>0.5</v>
      </c>
      <c r="J7" s="17">
        <v>9.3000000000000007</v>
      </c>
      <c r="K7" s="17">
        <v>0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1</v>
      </c>
      <c r="J8" s="17">
        <v>4.7</v>
      </c>
      <c r="K8" s="17">
        <v>0</v>
      </c>
      <c r="L8" s="17">
        <v>2.5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5.5</v>
      </c>
      <c r="H9" s="17">
        <v>0.3</v>
      </c>
      <c r="I9" s="17">
        <v>0</v>
      </c>
      <c r="J9" s="17">
        <v>1.4</v>
      </c>
      <c r="K9" s="17">
        <v>0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1.6</v>
      </c>
      <c r="E10" s="17">
        <v>0</v>
      </c>
      <c r="F10" s="17">
        <v>0</v>
      </c>
      <c r="G10" s="17">
        <v>0</v>
      </c>
      <c r="H10" s="17">
        <v>5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1.5</v>
      </c>
      <c r="H11" s="17">
        <v>0</v>
      </c>
      <c r="I11" s="17">
        <v>18.399999999999999</v>
      </c>
      <c r="J11" s="17">
        <v>0</v>
      </c>
      <c r="K11" s="17">
        <v>0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0.1</v>
      </c>
      <c r="H12" s="17">
        <v>6.4</v>
      </c>
      <c r="I12" s="17">
        <v>0</v>
      </c>
      <c r="J12" s="17">
        <v>0</v>
      </c>
      <c r="K12" s="17">
        <v>3.8</v>
      </c>
      <c r="L12" s="17">
        <v>0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2.4</v>
      </c>
      <c r="J13" s="17">
        <v>0.1</v>
      </c>
      <c r="K13" s="17">
        <v>0.2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0.2</v>
      </c>
      <c r="H14" s="17">
        <v>0</v>
      </c>
      <c r="I14" s="17">
        <v>1.7</v>
      </c>
      <c r="J14" s="17">
        <v>0</v>
      </c>
      <c r="K14" s="17">
        <v>49.1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10.7</v>
      </c>
      <c r="D15" s="17">
        <v>0</v>
      </c>
      <c r="E15" s="17">
        <v>0</v>
      </c>
      <c r="F15" s="17">
        <v>0</v>
      </c>
      <c r="G15" s="17">
        <v>0</v>
      </c>
      <c r="H15" s="17">
        <v>5.2</v>
      </c>
      <c r="I15" s="17">
        <v>0</v>
      </c>
      <c r="J15" s="17">
        <v>3</v>
      </c>
      <c r="K15" s="17">
        <v>5.8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46.6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11.8</v>
      </c>
      <c r="J16" s="17">
        <v>21.9</v>
      </c>
      <c r="K16" s="17">
        <v>2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2.7</v>
      </c>
      <c r="G17" s="17">
        <v>0</v>
      </c>
      <c r="H17" s="17">
        <v>0</v>
      </c>
      <c r="I17" s="17">
        <v>0.3</v>
      </c>
      <c r="J17" s="17">
        <v>0.4</v>
      </c>
      <c r="K17" s="17">
        <v>26.2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4</v>
      </c>
      <c r="J18" s="17">
        <v>0</v>
      </c>
      <c r="K18" s="17">
        <v>5.8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0</v>
      </c>
      <c r="F19" s="17">
        <v>21.5</v>
      </c>
      <c r="G19" s="17">
        <v>0</v>
      </c>
      <c r="H19" s="17">
        <v>34.5</v>
      </c>
      <c r="I19" s="17">
        <v>35.299999999999997</v>
      </c>
      <c r="J19" s="17">
        <v>0</v>
      </c>
      <c r="K19" s="17">
        <v>1.2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0.1</v>
      </c>
      <c r="I20" s="17">
        <v>50.1</v>
      </c>
      <c r="J20" s="17">
        <v>0</v>
      </c>
      <c r="K20" s="17">
        <v>0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0</v>
      </c>
      <c r="F21" s="17">
        <v>0.8</v>
      </c>
      <c r="G21" s="17">
        <v>0</v>
      </c>
      <c r="H21" s="17">
        <v>0.7</v>
      </c>
      <c r="I21" s="17">
        <v>0</v>
      </c>
      <c r="J21" s="17">
        <v>3.2</v>
      </c>
      <c r="K21" s="17">
        <v>0</v>
      </c>
      <c r="L21" s="17">
        <v>0.9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3</v>
      </c>
      <c r="J22" s="17">
        <v>0</v>
      </c>
      <c r="K22" s="17">
        <v>1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5.0999999999999996</v>
      </c>
      <c r="J23" s="17">
        <v>2.1</v>
      </c>
      <c r="K23" s="17">
        <v>7</v>
      </c>
      <c r="L23" s="17">
        <v>0.5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21.4</v>
      </c>
      <c r="J24" s="17">
        <v>32.799999999999997</v>
      </c>
      <c r="K24" s="17">
        <v>23.1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21.2</v>
      </c>
      <c r="F25" s="17">
        <v>0</v>
      </c>
      <c r="G25" s="17">
        <v>0</v>
      </c>
      <c r="H25" s="17">
        <v>0</v>
      </c>
      <c r="I25" s="17">
        <v>0</v>
      </c>
      <c r="J25" s="17">
        <v>0.4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</v>
      </c>
      <c r="E26" s="17">
        <v>32</v>
      </c>
      <c r="F26" s="17">
        <v>0</v>
      </c>
      <c r="G26" s="17">
        <v>0</v>
      </c>
      <c r="H26" s="17">
        <v>0</v>
      </c>
      <c r="I26" s="17">
        <v>3.2</v>
      </c>
      <c r="J26" s="17">
        <v>6.1</v>
      </c>
      <c r="K26" s="17">
        <v>0</v>
      </c>
      <c r="L26" s="17">
        <v>5.7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36.799999999999997</v>
      </c>
      <c r="F27" s="17">
        <v>0</v>
      </c>
      <c r="G27" s="17">
        <v>16.399999999999999</v>
      </c>
      <c r="H27" s="17">
        <v>0</v>
      </c>
      <c r="I27" s="17">
        <v>31.4</v>
      </c>
      <c r="J27" s="17">
        <v>1.3</v>
      </c>
      <c r="K27" s="17">
        <v>0</v>
      </c>
      <c r="L27" s="17">
        <v>24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0</v>
      </c>
      <c r="E28" s="17">
        <v>13.8</v>
      </c>
      <c r="F28" s="17">
        <v>0</v>
      </c>
      <c r="G28" s="17">
        <v>0</v>
      </c>
      <c r="H28" s="17">
        <v>0</v>
      </c>
      <c r="I28" s="17">
        <v>9.6</v>
      </c>
      <c r="J28" s="17">
        <v>0</v>
      </c>
      <c r="K28" s="17">
        <v>0</v>
      </c>
      <c r="L28" s="17">
        <v>0.2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14.1</v>
      </c>
      <c r="I29" s="17">
        <v>15.3</v>
      </c>
      <c r="J29" s="17">
        <v>2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8</v>
      </c>
      <c r="E30" s="17">
        <v>0</v>
      </c>
      <c r="F30" s="17">
        <v>0</v>
      </c>
      <c r="G30" s="17">
        <v>0</v>
      </c>
      <c r="H30" s="17">
        <v>0.4</v>
      </c>
      <c r="I30" s="17">
        <v>1.2</v>
      </c>
      <c r="J30" s="17">
        <v>34.6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31.4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1.2</v>
      </c>
      <c r="G32" s="17">
        <v>8</v>
      </c>
      <c r="H32" s="17">
        <v>0</v>
      </c>
      <c r="I32" s="17">
        <v>0</v>
      </c>
      <c r="J32" s="17">
        <v>5</v>
      </c>
      <c r="K32" s="17">
        <v>0</v>
      </c>
      <c r="L32" s="17">
        <v>9.4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8.9</v>
      </c>
      <c r="H33" s="17">
        <v>0.3</v>
      </c>
      <c r="I33" s="17">
        <v>0</v>
      </c>
      <c r="J33" s="17">
        <v>0</v>
      </c>
      <c r="K33" s="17">
        <v>0</v>
      </c>
      <c r="L33" s="17">
        <v>0.4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33.200000000000003</v>
      </c>
      <c r="E34" s="17">
        <v>9.4</v>
      </c>
      <c r="F34" s="17">
        <v>0</v>
      </c>
      <c r="G34" s="17">
        <v>12.6</v>
      </c>
      <c r="H34" s="17">
        <v>0.3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0</v>
      </c>
      <c r="E35" s="17">
        <v>0</v>
      </c>
      <c r="F35" s="17">
        <v>0</v>
      </c>
      <c r="G35" s="17">
        <v>5.3</v>
      </c>
      <c r="H35" s="17">
        <v>8.1</v>
      </c>
      <c r="I35" s="17">
        <v>5.9</v>
      </c>
      <c r="J35" s="17">
        <v>0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0</v>
      </c>
      <c r="E36" s="17">
        <v>0</v>
      </c>
      <c r="F36" s="17">
        <v>0</v>
      </c>
      <c r="G36" s="17">
        <v>0.5</v>
      </c>
      <c r="H36" s="17">
        <v>0.7</v>
      </c>
      <c r="I36" s="17">
        <v>3.7</v>
      </c>
      <c r="J36" s="17">
        <v>0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1.5</v>
      </c>
      <c r="G37" s="5"/>
      <c r="H37" s="17">
        <v>0</v>
      </c>
      <c r="I37" s="17">
        <v>0</v>
      </c>
      <c r="J37" s="4"/>
      <c r="K37" s="17">
        <v>0</v>
      </c>
      <c r="L37" s="4"/>
      <c r="M37" s="17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57.3</v>
      </c>
      <c r="D38" s="7">
        <f t="shared" si="0"/>
        <v>43.5</v>
      </c>
      <c r="E38" s="7">
        <f t="shared" si="0"/>
        <v>115.3</v>
      </c>
      <c r="F38" s="7">
        <f t="shared" si="0"/>
        <v>59.1</v>
      </c>
      <c r="G38" s="7">
        <f t="shared" si="0"/>
        <v>59</v>
      </c>
      <c r="H38" s="7">
        <f t="shared" si="0"/>
        <v>76.099999999999994</v>
      </c>
      <c r="I38" s="7">
        <f t="shared" si="0"/>
        <v>225.29999999999998</v>
      </c>
      <c r="J38" s="7">
        <f t="shared" si="0"/>
        <v>128.30000000000001</v>
      </c>
      <c r="K38" s="7">
        <f t="shared" si="0"/>
        <v>125.19999999999999</v>
      </c>
      <c r="L38" s="7">
        <f t="shared" si="0"/>
        <v>43.6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2</v>
      </c>
      <c r="D39" s="6">
        <f t="shared" si="1"/>
        <v>4</v>
      </c>
      <c r="E39" s="6">
        <f t="shared" si="1"/>
        <v>6</v>
      </c>
      <c r="F39" s="6">
        <f t="shared" si="1"/>
        <v>6</v>
      </c>
      <c r="G39" s="6">
        <f t="shared" si="1"/>
        <v>10</v>
      </c>
      <c r="H39" s="6">
        <f t="shared" si="1"/>
        <v>13</v>
      </c>
      <c r="I39" s="6">
        <f t="shared" si="1"/>
        <v>20</v>
      </c>
      <c r="J39" s="6">
        <f t="shared" si="1"/>
        <v>16</v>
      </c>
      <c r="K39" s="6">
        <f t="shared" si="1"/>
        <v>11</v>
      </c>
      <c r="L39" s="6">
        <f t="shared" si="1"/>
        <v>8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46.6</v>
      </c>
      <c r="D40" s="7">
        <f t="shared" si="2"/>
        <v>33.200000000000003</v>
      </c>
      <c r="E40" s="7">
        <f t="shared" si="2"/>
        <v>36.799999999999997</v>
      </c>
      <c r="F40" s="7">
        <f t="shared" si="2"/>
        <v>31.4</v>
      </c>
      <c r="G40" s="7">
        <f t="shared" si="2"/>
        <v>16.399999999999999</v>
      </c>
      <c r="H40" s="7">
        <f t="shared" si="2"/>
        <v>34.5</v>
      </c>
      <c r="I40" s="7">
        <f t="shared" si="2"/>
        <v>50.1</v>
      </c>
      <c r="J40" s="7">
        <f t="shared" si="2"/>
        <v>34.6</v>
      </c>
      <c r="K40" s="7">
        <f t="shared" si="2"/>
        <v>49.1</v>
      </c>
      <c r="L40" s="7">
        <f t="shared" si="2"/>
        <v>24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932.69999999999993</v>
      </c>
      <c r="D41" s="9" t="s">
        <v>27</v>
      </c>
      <c r="E41" s="9" t="s">
        <v>25</v>
      </c>
      <c r="F41" s="10" t="s">
        <v>26</v>
      </c>
      <c r="G41" s="11">
        <f>MAX(B40:M40)</f>
        <v>50.1</v>
      </c>
      <c r="H41" s="9" t="s">
        <v>27</v>
      </c>
      <c r="I41" s="9"/>
      <c r="J41" s="9" t="s">
        <v>33</v>
      </c>
      <c r="K41" s="9"/>
      <c r="L41" s="9">
        <f>SUM(B39:M39)</f>
        <v>96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CA534-EECA-4BBB-954A-855BBB254438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53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14.6</v>
      </c>
      <c r="I7" s="17">
        <v>1.4</v>
      </c>
      <c r="J7" s="7">
        <v>0.2</v>
      </c>
      <c r="K7" s="17">
        <v>18.100000000000001</v>
      </c>
      <c r="L7" s="17">
        <v>13.5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3.1</v>
      </c>
      <c r="G8" s="17">
        <v>0</v>
      </c>
      <c r="H8" s="17">
        <v>4</v>
      </c>
      <c r="I8" s="17">
        <v>0.1</v>
      </c>
      <c r="J8" s="7">
        <v>37</v>
      </c>
      <c r="K8" s="17">
        <v>0</v>
      </c>
      <c r="L8" s="17">
        <v>9.4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6.8</v>
      </c>
      <c r="F9" s="17">
        <v>8</v>
      </c>
      <c r="G9" s="17">
        <v>3.6</v>
      </c>
      <c r="H9" s="17">
        <v>2.6</v>
      </c>
      <c r="I9" s="17">
        <v>1.1000000000000001</v>
      </c>
      <c r="J9" s="18" t="s">
        <v>54</v>
      </c>
      <c r="K9" s="17">
        <v>5.9</v>
      </c>
      <c r="L9" s="17">
        <v>7.7</v>
      </c>
      <c r="M9" s="17">
        <v>0.6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28.5</v>
      </c>
      <c r="G10" s="17">
        <v>0</v>
      </c>
      <c r="H10" s="17">
        <v>1.7</v>
      </c>
      <c r="I10" s="17">
        <v>0</v>
      </c>
      <c r="J10" s="7">
        <v>2</v>
      </c>
      <c r="K10" s="17">
        <v>0</v>
      </c>
      <c r="L10" s="17">
        <v>0</v>
      </c>
      <c r="M10" s="17">
        <v>0.5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0.2</v>
      </c>
      <c r="F11" s="17">
        <v>0</v>
      </c>
      <c r="G11" s="17">
        <v>36.6</v>
      </c>
      <c r="H11" s="17">
        <v>15.7</v>
      </c>
      <c r="I11" s="17">
        <v>0</v>
      </c>
      <c r="J11" s="18" t="s">
        <v>54</v>
      </c>
      <c r="K11" s="17">
        <v>0</v>
      </c>
      <c r="L11" s="17">
        <v>1.1000000000000001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0.7</v>
      </c>
      <c r="F12" s="17">
        <v>0</v>
      </c>
      <c r="G12" s="17">
        <v>0</v>
      </c>
      <c r="H12" s="17">
        <v>0</v>
      </c>
      <c r="I12" s="17">
        <v>0</v>
      </c>
      <c r="J12" s="7">
        <v>3.6</v>
      </c>
      <c r="K12" s="17">
        <v>0</v>
      </c>
      <c r="L12" s="17">
        <v>3.9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2.4</v>
      </c>
      <c r="F13" s="17">
        <v>0.5</v>
      </c>
      <c r="G13" s="17">
        <v>0</v>
      </c>
      <c r="H13" s="17">
        <v>0</v>
      </c>
      <c r="I13" s="17">
        <v>0</v>
      </c>
      <c r="J13" s="7">
        <v>10</v>
      </c>
      <c r="K13" s="17">
        <v>0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5.0999999999999996</v>
      </c>
      <c r="F14" s="17">
        <v>0.2</v>
      </c>
      <c r="G14" s="17">
        <v>0.9</v>
      </c>
      <c r="H14" s="17">
        <v>0</v>
      </c>
      <c r="I14" s="17">
        <v>0</v>
      </c>
      <c r="J14" s="7">
        <v>0</v>
      </c>
      <c r="K14" s="17">
        <v>2.7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13.2</v>
      </c>
      <c r="F15" s="17">
        <v>26.2</v>
      </c>
      <c r="G15" s="17">
        <v>6.6</v>
      </c>
      <c r="H15" s="17">
        <v>0</v>
      </c>
      <c r="I15" s="17">
        <v>0</v>
      </c>
      <c r="J15" s="7">
        <v>0</v>
      </c>
      <c r="K15" s="17">
        <v>11.9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13.9</v>
      </c>
      <c r="G16" s="17">
        <v>12.9</v>
      </c>
      <c r="H16" s="17">
        <v>0</v>
      </c>
      <c r="I16" s="17">
        <v>2.1</v>
      </c>
      <c r="J16" s="7">
        <v>7.2</v>
      </c>
      <c r="K16" s="17">
        <v>0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22.2</v>
      </c>
      <c r="F17" s="17">
        <v>19.399999999999999</v>
      </c>
      <c r="G17" s="17">
        <v>3.3</v>
      </c>
      <c r="H17" s="17">
        <v>0</v>
      </c>
      <c r="I17" s="17">
        <v>0</v>
      </c>
      <c r="J17" s="7">
        <v>1.2</v>
      </c>
      <c r="K17" s="17">
        <v>0</v>
      </c>
      <c r="L17" s="17">
        <v>17.5</v>
      </c>
      <c r="M17" s="17">
        <v>0.1</v>
      </c>
    </row>
    <row r="18" spans="1:13" ht="18" customHeight="1" x14ac:dyDescent="0.5">
      <c r="A18" s="1">
        <v>12</v>
      </c>
      <c r="B18" s="17">
        <v>0.2</v>
      </c>
      <c r="C18" s="17">
        <v>0</v>
      </c>
      <c r="D18" s="17">
        <v>0</v>
      </c>
      <c r="E18" s="17">
        <v>1.2</v>
      </c>
      <c r="F18" s="17">
        <v>33.4</v>
      </c>
      <c r="G18" s="17">
        <v>0.6</v>
      </c>
      <c r="H18" s="17">
        <v>0</v>
      </c>
      <c r="I18" s="17">
        <v>0.1</v>
      </c>
      <c r="J18" s="7">
        <v>0</v>
      </c>
      <c r="K18" s="17">
        <v>0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1.5</v>
      </c>
      <c r="F19" s="17">
        <v>1.8</v>
      </c>
      <c r="G19" s="17">
        <v>0</v>
      </c>
      <c r="H19" s="17">
        <v>0</v>
      </c>
      <c r="I19" s="17">
        <v>0</v>
      </c>
      <c r="J19" s="7">
        <v>0.1</v>
      </c>
      <c r="K19" s="17">
        <v>4.2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0.7</v>
      </c>
      <c r="F20" s="17">
        <v>0.9</v>
      </c>
      <c r="G20" s="17">
        <v>0</v>
      </c>
      <c r="H20" s="17">
        <v>0</v>
      </c>
      <c r="I20" s="17">
        <v>0</v>
      </c>
      <c r="J20" s="7">
        <v>0</v>
      </c>
      <c r="K20" s="17">
        <v>36.200000000000003</v>
      </c>
      <c r="L20" s="17">
        <v>0.1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3.1</v>
      </c>
      <c r="F21" s="17">
        <v>0</v>
      </c>
      <c r="G21" s="17">
        <v>0</v>
      </c>
      <c r="H21" s="17">
        <v>0</v>
      </c>
      <c r="I21" s="17">
        <v>0</v>
      </c>
      <c r="J21" s="7">
        <v>0</v>
      </c>
      <c r="K21" s="17">
        <v>2.1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0.1</v>
      </c>
      <c r="E22" s="17">
        <v>0</v>
      </c>
      <c r="F22" s="17">
        <v>4.5</v>
      </c>
      <c r="G22" s="17">
        <v>51.5</v>
      </c>
      <c r="H22" s="17">
        <v>0</v>
      </c>
      <c r="I22" s="17">
        <v>0</v>
      </c>
      <c r="J22" s="7">
        <v>0</v>
      </c>
      <c r="K22" s="17">
        <v>67.400000000000006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4.5999999999999996</v>
      </c>
      <c r="F23" s="17">
        <v>10.4</v>
      </c>
      <c r="G23" s="17">
        <v>19.600000000000001</v>
      </c>
      <c r="H23" s="17">
        <v>2.6</v>
      </c>
      <c r="I23" s="17">
        <v>0.9</v>
      </c>
      <c r="J23" s="7">
        <v>0.2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0.5</v>
      </c>
      <c r="F24" s="17">
        <v>0</v>
      </c>
      <c r="G24" s="17">
        <v>0</v>
      </c>
      <c r="H24" s="17">
        <v>9.3000000000000007</v>
      </c>
      <c r="I24" s="17">
        <v>2.2999999999999998</v>
      </c>
      <c r="J24" s="7">
        <v>0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39.5</v>
      </c>
      <c r="I25" s="17">
        <v>0</v>
      </c>
      <c r="J25" s="7">
        <v>0</v>
      </c>
      <c r="K25" s="17">
        <v>0.6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</v>
      </c>
      <c r="E26" s="17">
        <v>27.1</v>
      </c>
      <c r="F26" s="17">
        <v>0</v>
      </c>
      <c r="G26" s="17">
        <v>0</v>
      </c>
      <c r="H26" s="17">
        <v>3.9</v>
      </c>
      <c r="I26" s="17">
        <v>0</v>
      </c>
      <c r="J26" s="7">
        <v>13.9</v>
      </c>
      <c r="K26" s="17">
        <v>1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0.4</v>
      </c>
      <c r="F27" s="17">
        <v>3.5</v>
      </c>
      <c r="G27" s="17">
        <v>0</v>
      </c>
      <c r="H27" s="17">
        <v>0</v>
      </c>
      <c r="I27" s="17">
        <v>0.1</v>
      </c>
      <c r="J27" s="7">
        <v>0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0</v>
      </c>
      <c r="E28" s="17">
        <v>4.2</v>
      </c>
      <c r="F28" s="17">
        <v>0</v>
      </c>
      <c r="G28" s="17">
        <v>0</v>
      </c>
      <c r="H28" s="17">
        <v>0</v>
      </c>
      <c r="I28" s="17">
        <v>0</v>
      </c>
      <c r="J28" s="7">
        <v>3.5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10.1</v>
      </c>
      <c r="E29" s="17">
        <v>0.4</v>
      </c>
      <c r="F29" s="17">
        <v>1.2</v>
      </c>
      <c r="G29" s="17">
        <v>0</v>
      </c>
      <c r="H29" s="17">
        <v>0</v>
      </c>
      <c r="I29" s="17">
        <v>0</v>
      </c>
      <c r="J29" s="7">
        <v>5.0999999999999996</v>
      </c>
      <c r="K29" s="17">
        <v>0</v>
      </c>
      <c r="L29" s="17">
        <v>0.7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4.5</v>
      </c>
      <c r="E30" s="17">
        <v>0</v>
      </c>
      <c r="F30" s="17">
        <v>0</v>
      </c>
      <c r="G30" s="17">
        <v>0.2</v>
      </c>
      <c r="H30" s="17">
        <v>0.7</v>
      </c>
      <c r="I30" s="17">
        <v>27</v>
      </c>
      <c r="J30" s="7">
        <v>5.3</v>
      </c>
      <c r="K30" s="17">
        <v>2.5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2.5</v>
      </c>
      <c r="H31" s="17">
        <v>5.2</v>
      </c>
      <c r="I31" s="17">
        <v>0.3</v>
      </c>
      <c r="J31" s="7">
        <v>1.4</v>
      </c>
      <c r="K31" s="17">
        <v>3.8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0</v>
      </c>
      <c r="E32" s="17">
        <v>33.5</v>
      </c>
      <c r="F32" s="17">
        <v>0</v>
      </c>
      <c r="G32" s="17">
        <v>4.7</v>
      </c>
      <c r="H32" s="17">
        <v>0</v>
      </c>
      <c r="I32" s="17">
        <v>16.399999999999999</v>
      </c>
      <c r="J32" s="7">
        <v>19.100000000000001</v>
      </c>
      <c r="K32" s="17">
        <v>1.3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34.299999999999997</v>
      </c>
      <c r="F33" s="17">
        <v>0</v>
      </c>
      <c r="G33" s="17">
        <v>0.9</v>
      </c>
      <c r="H33" s="17">
        <v>1.1000000000000001</v>
      </c>
      <c r="I33" s="17">
        <v>9</v>
      </c>
      <c r="J33" s="7">
        <v>0</v>
      </c>
      <c r="K33" s="17">
        <v>4.3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0.6</v>
      </c>
      <c r="E34" s="17">
        <v>0</v>
      </c>
      <c r="F34" s="17">
        <v>0</v>
      </c>
      <c r="G34" s="17">
        <v>0</v>
      </c>
      <c r="H34" s="17">
        <v>34.1</v>
      </c>
      <c r="I34" s="17">
        <v>3.4</v>
      </c>
      <c r="J34" s="7">
        <v>7.8</v>
      </c>
      <c r="K34" s="17">
        <v>44.9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15.8</v>
      </c>
      <c r="J35" s="7">
        <v>0.7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9.9</v>
      </c>
      <c r="C36" s="5"/>
      <c r="D36" s="17">
        <v>0</v>
      </c>
      <c r="E36" s="17">
        <v>0</v>
      </c>
      <c r="F36" s="17">
        <v>0</v>
      </c>
      <c r="G36" s="17">
        <v>0</v>
      </c>
      <c r="H36" s="17">
        <v>0.1</v>
      </c>
      <c r="I36" s="17">
        <v>18.7</v>
      </c>
      <c r="J36" s="7">
        <v>35.5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0</v>
      </c>
      <c r="G37" s="5"/>
      <c r="H37" s="17">
        <v>0.6</v>
      </c>
      <c r="I37" s="17">
        <v>0.1</v>
      </c>
      <c r="J37" s="17"/>
      <c r="K37" s="17">
        <v>16.100000000000001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10.1</v>
      </c>
      <c r="C38" s="7">
        <f t="shared" ref="C38:M38" si="0">SUM(C7:C37)</f>
        <v>0</v>
      </c>
      <c r="D38" s="7">
        <f t="shared" si="0"/>
        <v>15.299999999999999</v>
      </c>
      <c r="E38" s="7">
        <f t="shared" si="0"/>
        <v>162.10000000000002</v>
      </c>
      <c r="F38" s="7">
        <f t="shared" si="0"/>
        <v>155.50000000000003</v>
      </c>
      <c r="G38" s="7">
        <f t="shared" si="0"/>
        <v>143.89999999999998</v>
      </c>
      <c r="H38" s="7">
        <f t="shared" si="0"/>
        <v>135.69999999999999</v>
      </c>
      <c r="I38" s="7">
        <f t="shared" si="0"/>
        <v>98.8</v>
      </c>
      <c r="J38" s="7">
        <f t="shared" si="0"/>
        <v>153.80000000000001</v>
      </c>
      <c r="K38" s="7">
        <f t="shared" si="0"/>
        <v>223.00000000000003</v>
      </c>
      <c r="L38" s="7">
        <f t="shared" si="0"/>
        <v>53.900000000000006</v>
      </c>
      <c r="M38" s="7">
        <f t="shared" si="0"/>
        <v>1.2000000000000002</v>
      </c>
    </row>
    <row r="39" spans="1:13" ht="22.5" customHeight="1" x14ac:dyDescent="0.5">
      <c r="A39" s="8" t="s">
        <v>30</v>
      </c>
      <c r="B39" s="6">
        <f>COUNTIF(B7:B37,"&gt;0")</f>
        <v>2</v>
      </c>
      <c r="C39" s="6">
        <f t="shared" ref="C39:M39" si="1">COUNTIF(C7:C37,"&gt;0")</f>
        <v>0</v>
      </c>
      <c r="D39" s="6">
        <f t="shared" si="1"/>
        <v>4</v>
      </c>
      <c r="E39" s="6">
        <f t="shared" si="1"/>
        <v>19</v>
      </c>
      <c r="F39" s="6">
        <f t="shared" si="1"/>
        <v>15</v>
      </c>
      <c r="G39" s="6">
        <f t="shared" si="1"/>
        <v>13</v>
      </c>
      <c r="H39" s="6">
        <f t="shared" si="1"/>
        <v>15</v>
      </c>
      <c r="I39" s="6">
        <f t="shared" si="1"/>
        <v>16</v>
      </c>
      <c r="J39" s="6">
        <f t="shared" si="1"/>
        <v>18</v>
      </c>
      <c r="K39" s="6">
        <f t="shared" si="1"/>
        <v>16</v>
      </c>
      <c r="L39" s="6">
        <f t="shared" si="1"/>
        <v>8</v>
      </c>
      <c r="M39" s="6">
        <f t="shared" si="1"/>
        <v>3</v>
      </c>
    </row>
    <row r="40" spans="1:13" ht="23.25" customHeight="1" x14ac:dyDescent="0.5">
      <c r="A40" s="6" t="s">
        <v>31</v>
      </c>
      <c r="B40" s="7">
        <f>MAX(B7:B37)</f>
        <v>9.9</v>
      </c>
      <c r="C40" s="7">
        <f t="shared" ref="C40:M40" si="2">MAX(C7:C37)</f>
        <v>0</v>
      </c>
      <c r="D40" s="7">
        <f t="shared" si="2"/>
        <v>10.1</v>
      </c>
      <c r="E40" s="7">
        <f t="shared" si="2"/>
        <v>34.299999999999997</v>
      </c>
      <c r="F40" s="7">
        <f t="shared" si="2"/>
        <v>33.4</v>
      </c>
      <c r="G40" s="7">
        <f t="shared" si="2"/>
        <v>51.5</v>
      </c>
      <c r="H40" s="7">
        <f t="shared" si="2"/>
        <v>39.5</v>
      </c>
      <c r="I40" s="7">
        <f t="shared" si="2"/>
        <v>27</v>
      </c>
      <c r="J40" s="7">
        <f t="shared" si="2"/>
        <v>37</v>
      </c>
      <c r="K40" s="7">
        <f t="shared" si="2"/>
        <v>67.400000000000006</v>
      </c>
      <c r="L40" s="7">
        <f t="shared" si="2"/>
        <v>17.5</v>
      </c>
      <c r="M40" s="7">
        <f t="shared" si="2"/>
        <v>0.6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1153.3000000000002</v>
      </c>
      <c r="D41" s="9" t="s">
        <v>27</v>
      </c>
      <c r="E41" s="9" t="s">
        <v>25</v>
      </c>
      <c r="F41" s="10" t="s">
        <v>26</v>
      </c>
      <c r="G41" s="11">
        <f>MAX(B40:M40)</f>
        <v>67.400000000000006</v>
      </c>
      <c r="H41" s="9" t="s">
        <v>27</v>
      </c>
      <c r="I41" s="9"/>
      <c r="J41" s="9" t="s">
        <v>33</v>
      </c>
      <c r="K41" s="9"/>
      <c r="L41" s="9">
        <f>SUM(B39:M39)</f>
        <v>129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DFC4C-84E1-41F4-AA3C-9F9B44E02AE2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55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0.1</v>
      </c>
      <c r="E7" s="17">
        <v>0</v>
      </c>
      <c r="F7" s="17">
        <v>14.1</v>
      </c>
      <c r="G7" s="17">
        <v>35.799999999999997</v>
      </c>
      <c r="H7" s="17">
        <v>0</v>
      </c>
      <c r="I7" s="17">
        <v>0</v>
      </c>
      <c r="J7" s="17">
        <v>0</v>
      </c>
      <c r="K7" s="17">
        <v>3.7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0.9</v>
      </c>
      <c r="G8" s="17">
        <v>29.3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5.3</v>
      </c>
      <c r="G9" s="17">
        <v>6.5</v>
      </c>
      <c r="H9" s="17">
        <v>0</v>
      </c>
      <c r="I9" s="17">
        <v>0</v>
      </c>
      <c r="J9" s="17">
        <v>0.1</v>
      </c>
      <c r="K9" s="17">
        <v>0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13.3</v>
      </c>
      <c r="G10" s="17">
        <v>1.8</v>
      </c>
      <c r="H10" s="17">
        <v>0</v>
      </c>
      <c r="I10" s="17">
        <v>0</v>
      </c>
      <c r="J10" s="17">
        <v>12.5</v>
      </c>
      <c r="K10" s="17">
        <v>0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19.8</v>
      </c>
      <c r="F11" s="17">
        <v>0</v>
      </c>
      <c r="G11" s="17">
        <v>0.8</v>
      </c>
      <c r="H11" s="17">
        <v>6.7</v>
      </c>
      <c r="I11" s="17">
        <v>0</v>
      </c>
      <c r="J11" s="17">
        <v>10.8</v>
      </c>
      <c r="K11" s="17">
        <v>17.3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0.3</v>
      </c>
      <c r="G12" s="17">
        <v>1.4</v>
      </c>
      <c r="H12" s="17">
        <v>0.6</v>
      </c>
      <c r="I12" s="17">
        <v>1.4</v>
      </c>
      <c r="J12" s="17">
        <v>0</v>
      </c>
      <c r="K12" s="17">
        <v>0</v>
      </c>
      <c r="L12" s="17">
        <v>0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12.7</v>
      </c>
      <c r="F13" s="17">
        <v>12</v>
      </c>
      <c r="G13" s="17">
        <v>0</v>
      </c>
      <c r="H13" s="17">
        <v>0.4</v>
      </c>
      <c r="I13" s="17">
        <v>75.400000000000006</v>
      </c>
      <c r="J13" s="17">
        <v>0</v>
      </c>
      <c r="K13" s="17">
        <v>0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1</v>
      </c>
      <c r="H14" s="17">
        <v>0</v>
      </c>
      <c r="I14" s="17">
        <v>13.4</v>
      </c>
      <c r="J14" s="17">
        <v>0.1</v>
      </c>
      <c r="K14" s="17">
        <v>0.6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0.1</v>
      </c>
      <c r="G15" s="17">
        <v>0</v>
      </c>
      <c r="H15" s="17">
        <v>3.5</v>
      </c>
      <c r="I15" s="17">
        <v>4</v>
      </c>
      <c r="J15" s="17">
        <v>4.8</v>
      </c>
      <c r="K15" s="17">
        <v>0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9.6999999999999993</v>
      </c>
      <c r="E16" s="17">
        <v>28.8</v>
      </c>
      <c r="F16" s="17">
        <v>0</v>
      </c>
      <c r="G16" s="17">
        <v>0</v>
      </c>
      <c r="H16" s="17">
        <v>6.4</v>
      </c>
      <c r="I16" s="17">
        <v>3.6</v>
      </c>
      <c r="J16" s="17">
        <v>9.8000000000000007</v>
      </c>
      <c r="K16" s="17">
        <v>0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0.7</v>
      </c>
      <c r="G17" s="17">
        <v>0</v>
      </c>
      <c r="H17" s="17">
        <v>21.6</v>
      </c>
      <c r="I17" s="17">
        <v>0</v>
      </c>
      <c r="J17" s="17">
        <v>5.3</v>
      </c>
      <c r="K17" s="17">
        <v>0.1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4.5999999999999996</v>
      </c>
      <c r="F18" s="17">
        <v>46.2</v>
      </c>
      <c r="G18" s="17">
        <v>0</v>
      </c>
      <c r="H18" s="17">
        <v>24.9</v>
      </c>
      <c r="I18" s="17">
        <v>0.5</v>
      </c>
      <c r="J18" s="17">
        <v>0</v>
      </c>
      <c r="K18" s="17">
        <v>19.2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0</v>
      </c>
      <c r="F19" s="17">
        <v>3.2</v>
      </c>
      <c r="G19" s="17">
        <v>0</v>
      </c>
      <c r="H19" s="17">
        <v>0</v>
      </c>
      <c r="I19" s="17">
        <v>0</v>
      </c>
      <c r="J19" s="17">
        <v>7.6</v>
      </c>
      <c r="K19" s="17">
        <v>3.1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1.8</v>
      </c>
      <c r="G20" s="17">
        <v>0</v>
      </c>
      <c r="H20" s="17">
        <v>0</v>
      </c>
      <c r="I20" s="17">
        <v>0</v>
      </c>
      <c r="J20" s="17">
        <v>0</v>
      </c>
      <c r="K20" s="17">
        <v>42.8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13.2</v>
      </c>
      <c r="F21" s="17">
        <v>6.1</v>
      </c>
      <c r="G21" s="17">
        <v>0.4</v>
      </c>
      <c r="H21" s="17">
        <v>0</v>
      </c>
      <c r="I21" s="17">
        <v>0</v>
      </c>
      <c r="J21" s="17">
        <v>3</v>
      </c>
      <c r="K21" s="17">
        <v>0.6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1</v>
      </c>
      <c r="F22" s="17">
        <v>2.2999999999999998</v>
      </c>
      <c r="G22" s="17">
        <v>55</v>
      </c>
      <c r="H22" s="17">
        <v>0</v>
      </c>
      <c r="I22" s="17">
        <v>0</v>
      </c>
      <c r="J22" s="17">
        <v>0</v>
      </c>
      <c r="K22" s="17">
        <v>0</v>
      </c>
      <c r="L22" s="17">
        <v>0.3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4.8</v>
      </c>
      <c r="H23" s="17">
        <v>0.4</v>
      </c>
      <c r="I23" s="17">
        <v>0.5</v>
      </c>
      <c r="J23" s="17">
        <v>0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8.4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0.4</v>
      </c>
      <c r="D25" s="17">
        <v>0</v>
      </c>
      <c r="E25" s="17">
        <v>0</v>
      </c>
      <c r="F25" s="17">
        <v>15.9</v>
      </c>
      <c r="G25" s="17">
        <v>41.3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0.1</v>
      </c>
      <c r="D26" s="17">
        <v>0</v>
      </c>
      <c r="E26" s="17">
        <v>0</v>
      </c>
      <c r="F26" s="17">
        <v>0.1</v>
      </c>
      <c r="G26" s="17">
        <v>33.799999999999997</v>
      </c>
      <c r="H26" s="17">
        <v>0</v>
      </c>
      <c r="I26" s="17">
        <v>0</v>
      </c>
      <c r="J26" s="17">
        <v>0</v>
      </c>
      <c r="K26" s="17">
        <v>5.7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0.8</v>
      </c>
      <c r="F27" s="17">
        <v>46.2</v>
      </c>
      <c r="G27" s="17">
        <v>0</v>
      </c>
      <c r="H27" s="17">
        <v>0</v>
      </c>
      <c r="I27" s="17">
        <v>2.7</v>
      </c>
      <c r="J27" s="17">
        <v>11.9</v>
      </c>
      <c r="K27" s="17">
        <v>15.3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0</v>
      </c>
      <c r="E28" s="17">
        <v>34.299999999999997</v>
      </c>
      <c r="F28" s="17">
        <v>0</v>
      </c>
      <c r="G28" s="17">
        <v>4.0999999999999996</v>
      </c>
      <c r="H28" s="17">
        <v>0</v>
      </c>
      <c r="I28" s="17">
        <v>63.4</v>
      </c>
      <c r="J28" s="17">
        <v>7.9</v>
      </c>
      <c r="K28" s="17">
        <v>14.1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1.1000000000000001</v>
      </c>
      <c r="D29" s="17">
        <v>1.2</v>
      </c>
      <c r="E29" s="17">
        <v>0.3</v>
      </c>
      <c r="F29" s="17">
        <v>0</v>
      </c>
      <c r="G29" s="17">
        <v>2.1</v>
      </c>
      <c r="H29" s="17">
        <v>0</v>
      </c>
      <c r="I29" s="17">
        <v>121.3</v>
      </c>
      <c r="J29" s="17">
        <v>0.2</v>
      </c>
      <c r="K29" s="17">
        <v>20.5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7.7</v>
      </c>
      <c r="D30" s="17">
        <v>0</v>
      </c>
      <c r="E30" s="17">
        <v>0</v>
      </c>
      <c r="F30" s="17">
        <v>19.2</v>
      </c>
      <c r="G30" s="17">
        <v>7.6</v>
      </c>
      <c r="H30" s="17">
        <v>0.2</v>
      </c>
      <c r="I30" s="17">
        <v>37.9</v>
      </c>
      <c r="J30" s="17">
        <v>4.5999999999999996</v>
      </c>
      <c r="K30" s="17">
        <v>1.3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1</v>
      </c>
      <c r="C31" s="17">
        <v>23.6</v>
      </c>
      <c r="D31" s="17">
        <v>0</v>
      </c>
      <c r="E31" s="17">
        <v>0.1</v>
      </c>
      <c r="F31" s="17">
        <v>0</v>
      </c>
      <c r="G31" s="17">
        <v>3.2</v>
      </c>
      <c r="H31" s="17">
        <v>0.2</v>
      </c>
      <c r="I31" s="17">
        <v>0.3</v>
      </c>
      <c r="J31" s="17">
        <v>1</v>
      </c>
      <c r="K31" s="17">
        <v>2.1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1.5</v>
      </c>
      <c r="H32" s="17">
        <v>0</v>
      </c>
      <c r="I32" s="17">
        <v>0</v>
      </c>
      <c r="J32" s="17">
        <v>4.2</v>
      </c>
      <c r="K32" s="17">
        <v>0.3</v>
      </c>
      <c r="L32" s="17">
        <v>4.2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78.5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</v>
      </c>
      <c r="E34" s="17">
        <v>0.1</v>
      </c>
      <c r="F34" s="17">
        <v>0.3</v>
      </c>
      <c r="G34" s="17">
        <v>1</v>
      </c>
      <c r="H34" s="17">
        <v>4.5</v>
      </c>
      <c r="I34" s="17">
        <v>0</v>
      </c>
      <c r="J34" s="17">
        <v>13.7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>
        <v>0.5</v>
      </c>
      <c r="D35" s="17">
        <v>0</v>
      </c>
      <c r="E35" s="17">
        <v>0</v>
      </c>
      <c r="F35" s="17">
        <v>0</v>
      </c>
      <c r="G35" s="17">
        <v>0.5</v>
      </c>
      <c r="H35" s="17">
        <v>0.6</v>
      </c>
      <c r="I35" s="17">
        <v>0.9</v>
      </c>
      <c r="J35" s="17">
        <v>4.5999999999999996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0</v>
      </c>
      <c r="E36" s="17">
        <v>13</v>
      </c>
      <c r="F36" s="17">
        <v>6.9</v>
      </c>
      <c r="G36" s="17">
        <v>12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0</v>
      </c>
      <c r="G37" s="5"/>
      <c r="H37" s="17">
        <v>0</v>
      </c>
      <c r="I37" s="17">
        <v>0</v>
      </c>
      <c r="J37" s="17"/>
      <c r="K37" s="17">
        <v>0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1</v>
      </c>
      <c r="C38" s="7">
        <f t="shared" ref="C38:M38" si="0">SUM(C7:C37)</f>
        <v>41.8</v>
      </c>
      <c r="D38" s="7">
        <f t="shared" si="0"/>
        <v>10.999999999999998</v>
      </c>
      <c r="E38" s="7">
        <f t="shared" si="0"/>
        <v>128.69999999999999</v>
      </c>
      <c r="F38" s="7">
        <f t="shared" si="0"/>
        <v>194.9</v>
      </c>
      <c r="G38" s="7">
        <f t="shared" si="0"/>
        <v>243.9</v>
      </c>
      <c r="H38" s="7">
        <f t="shared" si="0"/>
        <v>70</v>
      </c>
      <c r="I38" s="7">
        <f t="shared" si="0"/>
        <v>325.29999999999995</v>
      </c>
      <c r="J38" s="7">
        <f t="shared" si="0"/>
        <v>180.6</v>
      </c>
      <c r="K38" s="7">
        <f t="shared" si="0"/>
        <v>146.70000000000002</v>
      </c>
      <c r="L38" s="7">
        <f t="shared" si="0"/>
        <v>4.5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1</v>
      </c>
      <c r="C39" s="6">
        <f t="shared" ref="C39:M39" si="1">COUNTIF(C7:C37,"&gt;0")</f>
        <v>7</v>
      </c>
      <c r="D39" s="6">
        <f t="shared" si="1"/>
        <v>3</v>
      </c>
      <c r="E39" s="6">
        <f t="shared" si="1"/>
        <v>12</v>
      </c>
      <c r="F39" s="6">
        <f t="shared" si="1"/>
        <v>19</v>
      </c>
      <c r="G39" s="6">
        <f t="shared" si="1"/>
        <v>20</v>
      </c>
      <c r="H39" s="6">
        <f t="shared" si="1"/>
        <v>12</v>
      </c>
      <c r="I39" s="6">
        <f t="shared" si="1"/>
        <v>13</v>
      </c>
      <c r="J39" s="6">
        <f t="shared" si="1"/>
        <v>18</v>
      </c>
      <c r="K39" s="6">
        <f t="shared" si="1"/>
        <v>15</v>
      </c>
      <c r="L39" s="6">
        <f t="shared" si="1"/>
        <v>2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1</v>
      </c>
      <c r="C40" s="7">
        <f t="shared" ref="C40:M40" si="2">MAX(C7:C37)</f>
        <v>23.6</v>
      </c>
      <c r="D40" s="7">
        <f t="shared" si="2"/>
        <v>9.6999999999999993</v>
      </c>
      <c r="E40" s="7">
        <f t="shared" si="2"/>
        <v>34.299999999999997</v>
      </c>
      <c r="F40" s="7">
        <f t="shared" si="2"/>
        <v>46.2</v>
      </c>
      <c r="G40" s="7">
        <f t="shared" si="2"/>
        <v>55</v>
      </c>
      <c r="H40" s="7">
        <f t="shared" si="2"/>
        <v>24.9</v>
      </c>
      <c r="I40" s="7">
        <f t="shared" si="2"/>
        <v>121.3</v>
      </c>
      <c r="J40" s="7">
        <f t="shared" si="2"/>
        <v>78.5</v>
      </c>
      <c r="K40" s="7">
        <f t="shared" si="2"/>
        <v>42.8</v>
      </c>
      <c r="L40" s="7">
        <f t="shared" si="2"/>
        <v>4.2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1348.3999999999999</v>
      </c>
      <c r="D41" s="9" t="s">
        <v>27</v>
      </c>
      <c r="E41" s="9" t="s">
        <v>25</v>
      </c>
      <c r="F41" s="10" t="s">
        <v>26</v>
      </c>
      <c r="G41" s="11">
        <f>MAX(B40:M40)</f>
        <v>121.3</v>
      </c>
      <c r="H41" s="9" t="s">
        <v>27</v>
      </c>
      <c r="I41" s="9"/>
      <c r="J41" s="9" t="s">
        <v>33</v>
      </c>
      <c r="K41" s="9"/>
      <c r="L41" s="9">
        <f>SUM(B39:M39)</f>
        <v>122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8"/>
  <sheetViews>
    <sheetView workbookViewId="0">
      <selection activeCell="A3" sqref="A3:H4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37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0.5</v>
      </c>
      <c r="J7" s="5">
        <v>11.6</v>
      </c>
      <c r="K7" s="5">
        <v>0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2.6</v>
      </c>
      <c r="H8" s="5">
        <v>0</v>
      </c>
      <c r="I8" s="5">
        <v>25.1</v>
      </c>
      <c r="J8" s="5">
        <v>0</v>
      </c>
      <c r="K8" s="5">
        <v>0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1.5</v>
      </c>
      <c r="H9" s="5">
        <v>0</v>
      </c>
      <c r="I9" s="5">
        <v>17.7</v>
      </c>
      <c r="J9" s="5">
        <v>0.7</v>
      </c>
      <c r="K9" s="5">
        <v>2.2000000000000002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2.5</v>
      </c>
      <c r="J10" s="5">
        <v>0.2</v>
      </c>
      <c r="K10" s="5">
        <v>0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21.2</v>
      </c>
      <c r="J11" s="5">
        <v>19.600000000000001</v>
      </c>
      <c r="K11" s="5">
        <v>23.2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2.9</v>
      </c>
      <c r="I12" s="5">
        <v>7.6</v>
      </c>
      <c r="J12" s="5">
        <v>0</v>
      </c>
      <c r="K12" s="5">
        <v>0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0.7</v>
      </c>
      <c r="I13" s="5">
        <v>5.7</v>
      </c>
      <c r="J13" s="5">
        <v>4.7</v>
      </c>
      <c r="K13" s="5">
        <v>4.7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0.4</v>
      </c>
      <c r="H14" s="5">
        <v>38</v>
      </c>
      <c r="I14" s="5">
        <v>4.4000000000000004</v>
      </c>
      <c r="J14" s="5">
        <v>36.5</v>
      </c>
      <c r="K14" s="5">
        <v>0.2</v>
      </c>
      <c r="L14" s="5">
        <v>21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4.5</v>
      </c>
      <c r="H15" s="5">
        <v>0.5</v>
      </c>
      <c r="I15" s="5">
        <v>1.2</v>
      </c>
      <c r="J15" s="5">
        <v>6.7</v>
      </c>
      <c r="K15" s="5">
        <v>3</v>
      </c>
      <c r="L15" s="5">
        <v>21.4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23.2</v>
      </c>
      <c r="H16" s="5">
        <v>66.2</v>
      </c>
      <c r="I16" s="5">
        <v>11.6</v>
      </c>
      <c r="J16" s="5">
        <v>3.7</v>
      </c>
      <c r="K16" s="5">
        <v>112.4</v>
      </c>
      <c r="L16" s="5">
        <v>11.3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18.899999999999999</v>
      </c>
      <c r="H17" s="5">
        <v>0.4</v>
      </c>
      <c r="I17" s="5">
        <v>0</v>
      </c>
      <c r="J17" s="5">
        <v>1.7</v>
      </c>
      <c r="K17" s="5">
        <v>12.5</v>
      </c>
      <c r="L17" s="5">
        <v>0.3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3.4</v>
      </c>
      <c r="H18" s="5">
        <v>4.2</v>
      </c>
      <c r="I18" s="5">
        <v>0</v>
      </c>
      <c r="J18" s="5">
        <v>0</v>
      </c>
      <c r="K18" s="5">
        <v>3.4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0.5</v>
      </c>
      <c r="I19" s="5">
        <v>0.3</v>
      </c>
      <c r="J19" s="5">
        <v>13.7</v>
      </c>
      <c r="K19" s="5">
        <v>5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18.100000000000001</v>
      </c>
      <c r="J20" s="5">
        <v>3.3</v>
      </c>
      <c r="K20" s="5">
        <v>20.2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14.6</v>
      </c>
      <c r="H21" s="5">
        <v>0.9</v>
      </c>
      <c r="I21" s="5">
        <v>0</v>
      </c>
      <c r="J21" s="5">
        <v>0</v>
      </c>
      <c r="K21" s="5">
        <v>45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7</v>
      </c>
      <c r="I22" s="5">
        <v>0</v>
      </c>
      <c r="J22" s="5">
        <v>0.2</v>
      </c>
      <c r="K22" s="5">
        <v>0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5.6</v>
      </c>
      <c r="K23" s="5">
        <v>11.2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5">
        <v>18.399999999999999</v>
      </c>
      <c r="J24" s="5">
        <v>0</v>
      </c>
      <c r="K24" s="5">
        <v>15.9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2.2999999999999998</v>
      </c>
      <c r="I25" s="5">
        <v>4.0999999999999996</v>
      </c>
      <c r="J25" s="5">
        <v>8</v>
      </c>
      <c r="K25" s="5">
        <v>1.3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0.5</v>
      </c>
      <c r="I26" s="5">
        <v>0.8</v>
      </c>
      <c r="J26" s="5">
        <v>0</v>
      </c>
      <c r="K26" s="5">
        <v>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4</v>
      </c>
      <c r="J27" s="5">
        <v>3.9</v>
      </c>
      <c r="K27" s="5">
        <v>15.3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2.2000000000000002</v>
      </c>
      <c r="H28" s="5">
        <v>4.7</v>
      </c>
      <c r="I28" s="5">
        <v>0</v>
      </c>
      <c r="J28" s="5">
        <v>2.5</v>
      </c>
      <c r="K28" s="5">
        <v>2.2999999999999998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9.1</v>
      </c>
      <c r="H29" s="5">
        <v>8.3000000000000007</v>
      </c>
      <c r="I29" s="5">
        <v>1.4</v>
      </c>
      <c r="J29" s="5">
        <v>31.9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3.9</v>
      </c>
      <c r="I30" s="5">
        <v>0</v>
      </c>
      <c r="J30" s="5">
        <v>0</v>
      </c>
      <c r="K30" s="5">
        <v>10.5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1.2</v>
      </c>
      <c r="I31" s="5">
        <v>0</v>
      </c>
      <c r="J31" s="5">
        <v>0.6</v>
      </c>
      <c r="K31" s="5">
        <v>0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8.6999999999999993</v>
      </c>
      <c r="H32" s="5">
        <v>0</v>
      </c>
      <c r="I32" s="5">
        <v>0.5</v>
      </c>
      <c r="J32" s="5">
        <v>5.7</v>
      </c>
      <c r="K32" s="5">
        <v>0.8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3.5</v>
      </c>
      <c r="H33" s="5">
        <v>0</v>
      </c>
      <c r="I33" s="5">
        <v>4.2</v>
      </c>
      <c r="J33" s="5">
        <v>32.5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2.5</v>
      </c>
      <c r="H34" s="5">
        <v>0.5</v>
      </c>
      <c r="I34" s="5">
        <v>0.1</v>
      </c>
      <c r="J34" s="5">
        <v>1.1000000000000001</v>
      </c>
      <c r="K34" s="5">
        <v>3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/>
      <c r="D35" s="5">
        <v>0</v>
      </c>
      <c r="E35" s="5">
        <v>0</v>
      </c>
      <c r="F35" s="5">
        <v>0</v>
      </c>
      <c r="G35" s="5">
        <v>0.2</v>
      </c>
      <c r="H35" s="5">
        <v>0.3</v>
      </c>
      <c r="I35" s="5">
        <v>0</v>
      </c>
      <c r="J35" s="5">
        <v>50.8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</v>
      </c>
      <c r="E36" s="5">
        <v>0</v>
      </c>
      <c r="F36" s="5">
        <v>0</v>
      </c>
      <c r="G36" s="5">
        <v>0</v>
      </c>
      <c r="H36" s="5">
        <v>37.9</v>
      </c>
      <c r="I36" s="5">
        <v>60.3</v>
      </c>
      <c r="J36" s="5">
        <v>38.5</v>
      </c>
      <c r="K36" s="5">
        <v>2.5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</v>
      </c>
      <c r="E37" s="5"/>
      <c r="F37" s="5">
        <v>0</v>
      </c>
      <c r="G37" s="5"/>
      <c r="H37" s="5">
        <v>13.1</v>
      </c>
      <c r="I37" s="5">
        <v>1.4</v>
      </c>
      <c r="J37" s="4"/>
      <c r="K37" s="5">
        <v>16.899999999999999</v>
      </c>
      <c r="L37" s="4"/>
      <c r="M37" s="5">
        <v>0.3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0</v>
      </c>
      <c r="D38" s="7">
        <f t="shared" si="0"/>
        <v>0</v>
      </c>
      <c r="E38" s="7">
        <f t="shared" si="0"/>
        <v>0</v>
      </c>
      <c r="F38" s="7">
        <f t="shared" si="0"/>
        <v>0</v>
      </c>
      <c r="G38" s="7">
        <f t="shared" si="0"/>
        <v>96.3</v>
      </c>
      <c r="H38" s="7">
        <f t="shared" si="0"/>
        <v>194.00000000000003</v>
      </c>
      <c r="I38" s="7">
        <f t="shared" si="0"/>
        <v>211.1</v>
      </c>
      <c r="J38" s="7">
        <f t="shared" si="0"/>
        <v>283.7</v>
      </c>
      <c r="K38" s="7">
        <f t="shared" si="0"/>
        <v>311.5</v>
      </c>
      <c r="L38" s="7">
        <f t="shared" si="0"/>
        <v>54</v>
      </c>
      <c r="M38" s="7">
        <f t="shared" si="0"/>
        <v>0.3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0</v>
      </c>
      <c r="D39" s="6">
        <f t="shared" si="1"/>
        <v>0</v>
      </c>
      <c r="E39" s="6">
        <f t="shared" si="1"/>
        <v>0</v>
      </c>
      <c r="F39" s="6">
        <f t="shared" si="1"/>
        <v>0</v>
      </c>
      <c r="G39" s="6">
        <f t="shared" si="1"/>
        <v>15</v>
      </c>
      <c r="H39" s="6">
        <f t="shared" si="1"/>
        <v>20</v>
      </c>
      <c r="I39" s="6">
        <f t="shared" si="1"/>
        <v>22</v>
      </c>
      <c r="J39" s="6">
        <f t="shared" si="1"/>
        <v>23</v>
      </c>
      <c r="K39" s="6">
        <f t="shared" si="1"/>
        <v>21</v>
      </c>
      <c r="L39" s="6">
        <f t="shared" si="1"/>
        <v>4</v>
      </c>
      <c r="M39" s="6">
        <f t="shared" si="1"/>
        <v>1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0</v>
      </c>
      <c r="D40" s="7">
        <f t="shared" si="2"/>
        <v>0</v>
      </c>
      <c r="E40" s="7">
        <f t="shared" si="2"/>
        <v>0</v>
      </c>
      <c r="F40" s="7">
        <f t="shared" si="2"/>
        <v>0</v>
      </c>
      <c r="G40" s="7">
        <f t="shared" si="2"/>
        <v>23.2</v>
      </c>
      <c r="H40" s="7">
        <f t="shared" si="2"/>
        <v>66.2</v>
      </c>
      <c r="I40" s="7">
        <f t="shared" si="2"/>
        <v>60.3</v>
      </c>
      <c r="J40" s="7">
        <f t="shared" si="2"/>
        <v>50.8</v>
      </c>
      <c r="K40" s="7">
        <f t="shared" si="2"/>
        <v>112.4</v>
      </c>
      <c r="L40" s="7">
        <f t="shared" si="2"/>
        <v>21.4</v>
      </c>
      <c r="M40" s="7">
        <f t="shared" si="2"/>
        <v>0.3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1150.8999999999999</v>
      </c>
      <c r="D41" s="9" t="s">
        <v>27</v>
      </c>
      <c r="E41" s="9" t="s">
        <v>25</v>
      </c>
      <c r="F41" s="10" t="s">
        <v>26</v>
      </c>
      <c r="G41" s="11">
        <f>MAX(B40:M40)</f>
        <v>112.4</v>
      </c>
      <c r="H41" s="9" t="s">
        <v>27</v>
      </c>
      <c r="I41" s="9"/>
      <c r="J41" s="9" t="s">
        <v>33</v>
      </c>
      <c r="K41" s="9"/>
      <c r="L41" s="9">
        <f>SUM(B39:M39)</f>
        <v>106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5:A6"/>
    <mergeCell ref="B5:M5"/>
    <mergeCell ref="A4:E4"/>
  </mergeCells>
  <pageMargins left="0.7" right="0.7" top="0.75" bottom="0.75" header="0.3" footer="0.3"/>
  <pageSetup paperSize="9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6E1F-370B-4A6A-BD9E-26CADBFEF16A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56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0.1</v>
      </c>
      <c r="F7" s="17">
        <v>4.3</v>
      </c>
      <c r="G7" s="17">
        <v>0</v>
      </c>
      <c r="H7" s="17">
        <v>0</v>
      </c>
      <c r="I7" s="17">
        <v>0</v>
      </c>
      <c r="J7" s="17">
        <v>0</v>
      </c>
      <c r="K7" s="17">
        <v>0.3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8.4</v>
      </c>
      <c r="G8" s="17">
        <v>2.2000000000000002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3.9</v>
      </c>
      <c r="G9" s="17">
        <v>0</v>
      </c>
      <c r="H9" s="17">
        <v>0</v>
      </c>
      <c r="I9" s="17">
        <v>0</v>
      </c>
      <c r="J9" s="17">
        <v>1.4</v>
      </c>
      <c r="K9" s="17">
        <v>0.1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13.7</v>
      </c>
      <c r="G10" s="17">
        <v>2.9</v>
      </c>
      <c r="H10" s="17">
        <v>3</v>
      </c>
      <c r="I10" s="17">
        <v>14.7</v>
      </c>
      <c r="J10" s="17">
        <v>1.6</v>
      </c>
      <c r="K10" s="17">
        <v>28.2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</v>
      </c>
      <c r="F11" s="17">
        <v>4</v>
      </c>
      <c r="G11" s="17">
        <v>0</v>
      </c>
      <c r="H11" s="17">
        <v>0</v>
      </c>
      <c r="I11" s="17">
        <v>14.1</v>
      </c>
      <c r="J11" s="17">
        <v>0</v>
      </c>
      <c r="K11" s="17">
        <v>0.1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14.1</v>
      </c>
      <c r="H12" s="17">
        <v>0</v>
      </c>
      <c r="I12" s="17">
        <v>2</v>
      </c>
      <c r="J12" s="17">
        <v>1.3</v>
      </c>
      <c r="K12" s="17">
        <v>0.5</v>
      </c>
      <c r="L12" s="17">
        <v>1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5</v>
      </c>
      <c r="G13" s="17">
        <v>0.7</v>
      </c>
      <c r="H13" s="17">
        <v>0</v>
      </c>
      <c r="I13" s="17">
        <v>0</v>
      </c>
      <c r="J13" s="17">
        <v>20</v>
      </c>
      <c r="K13" s="17">
        <v>0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18.3</v>
      </c>
      <c r="E14" s="17">
        <v>0</v>
      </c>
      <c r="F14" s="17">
        <v>0</v>
      </c>
      <c r="G14" s="17">
        <v>20.2</v>
      </c>
      <c r="H14" s="17">
        <v>3.9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0.8</v>
      </c>
      <c r="E15" s="17">
        <v>0</v>
      </c>
      <c r="F15" s="17">
        <v>0</v>
      </c>
      <c r="G15" s="17">
        <v>0.1</v>
      </c>
      <c r="H15" s="17">
        <v>6.9</v>
      </c>
      <c r="I15" s="17">
        <v>0.1</v>
      </c>
      <c r="J15" s="17">
        <v>19.8</v>
      </c>
      <c r="K15" s="17">
        <v>0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28.4</v>
      </c>
      <c r="G16" s="17">
        <v>0</v>
      </c>
      <c r="H16" s="17">
        <v>18.7</v>
      </c>
      <c r="I16" s="17">
        <v>35.4</v>
      </c>
      <c r="J16" s="17">
        <v>1.6</v>
      </c>
      <c r="K16" s="17">
        <v>0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17.5</v>
      </c>
      <c r="G17" s="17">
        <v>0</v>
      </c>
      <c r="H17" s="17">
        <v>1.9</v>
      </c>
      <c r="I17" s="17">
        <v>2.6</v>
      </c>
      <c r="J17" s="17">
        <v>0</v>
      </c>
      <c r="K17" s="17">
        <v>0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4.7</v>
      </c>
      <c r="E18" s="17">
        <v>0</v>
      </c>
      <c r="F18" s="17">
        <v>0</v>
      </c>
      <c r="G18" s="17">
        <v>5.6</v>
      </c>
      <c r="H18" s="17">
        <v>0</v>
      </c>
      <c r="I18" s="17">
        <v>1.7</v>
      </c>
      <c r="J18" s="17">
        <v>0</v>
      </c>
      <c r="K18" s="17">
        <v>0</v>
      </c>
      <c r="L18" s="17">
        <v>1.4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0</v>
      </c>
      <c r="F19" s="17">
        <v>0.4</v>
      </c>
      <c r="G19" s="17">
        <v>0</v>
      </c>
      <c r="H19" s="17">
        <v>0</v>
      </c>
      <c r="I19" s="17">
        <v>0</v>
      </c>
      <c r="J19" s="17">
        <v>11</v>
      </c>
      <c r="K19" s="17">
        <v>0</v>
      </c>
      <c r="L19" s="17">
        <v>5.7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1.1000000000000001</v>
      </c>
      <c r="F20" s="17">
        <v>0</v>
      </c>
      <c r="G20" s="17">
        <v>0.9</v>
      </c>
      <c r="H20" s="17">
        <v>0</v>
      </c>
      <c r="I20" s="17">
        <v>0</v>
      </c>
      <c r="J20" s="17">
        <v>0</v>
      </c>
      <c r="K20" s="17">
        <v>0</v>
      </c>
      <c r="L20" s="17">
        <v>2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6.8</v>
      </c>
      <c r="E21" s="17">
        <v>4.5</v>
      </c>
      <c r="F21" s="17">
        <v>89.4</v>
      </c>
      <c r="G21" s="17">
        <v>0</v>
      </c>
      <c r="H21" s="17">
        <v>2.9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</v>
      </c>
      <c r="F22" s="17">
        <v>2</v>
      </c>
      <c r="G22" s="17">
        <v>0</v>
      </c>
      <c r="H22" s="17">
        <v>0</v>
      </c>
      <c r="I22" s="17">
        <v>1.2</v>
      </c>
      <c r="J22" s="17">
        <v>0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0.5</v>
      </c>
      <c r="E23" s="17">
        <v>0</v>
      </c>
      <c r="F23" s="17">
        <v>20.5</v>
      </c>
      <c r="G23" s="17">
        <v>0</v>
      </c>
      <c r="H23" s="17">
        <v>0</v>
      </c>
      <c r="I23" s="17">
        <v>0.1</v>
      </c>
      <c r="J23" s="17">
        <v>0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8.4</v>
      </c>
      <c r="G24" s="17">
        <v>0</v>
      </c>
      <c r="H24" s="17">
        <v>0</v>
      </c>
      <c r="I24" s="17">
        <v>0</v>
      </c>
      <c r="J24" s="17">
        <v>23.6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1.7</v>
      </c>
      <c r="E25" s="17">
        <v>0</v>
      </c>
      <c r="F25" s="17">
        <v>0.7</v>
      </c>
      <c r="G25" s="17">
        <v>0</v>
      </c>
      <c r="H25" s="17">
        <v>0</v>
      </c>
      <c r="I25" s="17">
        <v>0</v>
      </c>
      <c r="J25" s="17">
        <v>0.2</v>
      </c>
      <c r="K25" s="17">
        <v>5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0.9</v>
      </c>
      <c r="D26" s="17">
        <v>1.1000000000000001</v>
      </c>
      <c r="E26" s="17">
        <v>0</v>
      </c>
      <c r="F26" s="17">
        <v>0</v>
      </c>
      <c r="G26" s="17">
        <v>0</v>
      </c>
      <c r="H26" s="17">
        <v>0.7</v>
      </c>
      <c r="I26" s="17">
        <v>0</v>
      </c>
      <c r="J26" s="17">
        <v>1.6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38</v>
      </c>
      <c r="E27" s="17">
        <v>0</v>
      </c>
      <c r="F27" s="17">
        <v>0</v>
      </c>
      <c r="G27" s="17">
        <v>0</v>
      </c>
      <c r="H27" s="17">
        <v>6.2</v>
      </c>
      <c r="I27" s="17">
        <v>0</v>
      </c>
      <c r="J27" s="17">
        <v>4.9000000000000004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4.3</v>
      </c>
      <c r="E28" s="17">
        <v>0</v>
      </c>
      <c r="F28" s="17">
        <v>0</v>
      </c>
      <c r="G28" s="17">
        <v>0.6</v>
      </c>
      <c r="H28" s="17">
        <v>1.8</v>
      </c>
      <c r="I28" s="17">
        <v>17.5</v>
      </c>
      <c r="J28" s="17">
        <v>0</v>
      </c>
      <c r="K28" s="17">
        <v>49.3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0.5</v>
      </c>
      <c r="E29" s="17">
        <v>0</v>
      </c>
      <c r="F29" s="17">
        <v>0</v>
      </c>
      <c r="G29" s="17">
        <v>3</v>
      </c>
      <c r="H29" s="17">
        <v>0</v>
      </c>
      <c r="I29" s="17">
        <v>0</v>
      </c>
      <c r="J29" s="17">
        <v>0.4</v>
      </c>
      <c r="K29" s="17">
        <v>0.3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0.1</v>
      </c>
      <c r="C30" s="17">
        <v>0</v>
      </c>
      <c r="D30" s="17">
        <v>0</v>
      </c>
      <c r="E30" s="17">
        <v>0</v>
      </c>
      <c r="F30" s="17">
        <v>0</v>
      </c>
      <c r="G30" s="17">
        <v>0.2</v>
      </c>
      <c r="H30" s="17">
        <v>0</v>
      </c>
      <c r="I30" s="17">
        <v>0</v>
      </c>
      <c r="J30" s="17">
        <v>9.9</v>
      </c>
      <c r="K30" s="17">
        <v>18.2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29.9</v>
      </c>
      <c r="H31" s="17">
        <v>0</v>
      </c>
      <c r="I31" s="17">
        <v>2</v>
      </c>
      <c r="J31" s="17">
        <v>13</v>
      </c>
      <c r="K31" s="17">
        <v>0.2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2.1</v>
      </c>
      <c r="E32" s="17">
        <v>0</v>
      </c>
      <c r="F32" s="17">
        <v>0</v>
      </c>
      <c r="G32" s="17">
        <v>17.5</v>
      </c>
      <c r="H32" s="17">
        <v>0</v>
      </c>
      <c r="I32" s="17">
        <v>13.5</v>
      </c>
      <c r="J32" s="17">
        <v>0</v>
      </c>
      <c r="K32" s="17">
        <v>8.3000000000000007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0.3</v>
      </c>
      <c r="J33" s="17">
        <v>0</v>
      </c>
      <c r="K33" s="17">
        <v>2.1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</v>
      </c>
      <c r="E34" s="17">
        <v>0.8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6.8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0</v>
      </c>
      <c r="E35" s="17">
        <v>0</v>
      </c>
      <c r="F35" s="17">
        <v>5.7</v>
      </c>
      <c r="G35" s="17">
        <v>9.6</v>
      </c>
      <c r="H35" s="17">
        <v>0</v>
      </c>
      <c r="I35" s="17">
        <v>18.100000000000001</v>
      </c>
      <c r="J35" s="17">
        <v>0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0</v>
      </c>
      <c r="E36" s="17">
        <v>0</v>
      </c>
      <c r="F36" s="17">
        <v>0.1</v>
      </c>
      <c r="G36" s="17">
        <v>0</v>
      </c>
      <c r="H36" s="17">
        <v>0</v>
      </c>
      <c r="I36" s="17">
        <v>0.1</v>
      </c>
      <c r="J36" s="17">
        <v>0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0</v>
      </c>
      <c r="G37" s="5"/>
      <c r="H37" s="17">
        <v>1.4</v>
      </c>
      <c r="I37" s="17">
        <v>0</v>
      </c>
      <c r="J37" s="17"/>
      <c r="K37" s="17">
        <v>7.6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0.1</v>
      </c>
      <c r="C38" s="7">
        <f t="shared" ref="C38:M38" si="0">SUM(C7:C37)</f>
        <v>0.9</v>
      </c>
      <c r="D38" s="7">
        <f t="shared" si="0"/>
        <v>78.8</v>
      </c>
      <c r="E38" s="7">
        <f t="shared" si="0"/>
        <v>6.5</v>
      </c>
      <c r="F38" s="7">
        <f t="shared" si="0"/>
        <v>212.39999999999998</v>
      </c>
      <c r="G38" s="7">
        <f t="shared" si="0"/>
        <v>107.5</v>
      </c>
      <c r="H38" s="7">
        <f t="shared" si="0"/>
        <v>47.4</v>
      </c>
      <c r="I38" s="7">
        <f t="shared" si="0"/>
        <v>123.39999999999998</v>
      </c>
      <c r="J38" s="7">
        <f t="shared" si="0"/>
        <v>110.30000000000003</v>
      </c>
      <c r="K38" s="7">
        <f t="shared" si="0"/>
        <v>126.99999999999999</v>
      </c>
      <c r="L38" s="7">
        <f t="shared" si="0"/>
        <v>10.1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1</v>
      </c>
      <c r="C39" s="6">
        <f t="shared" ref="C39:M39" si="1">COUNTIF(C7:C37,"&gt;0")</f>
        <v>1</v>
      </c>
      <c r="D39" s="6">
        <f t="shared" si="1"/>
        <v>11</v>
      </c>
      <c r="E39" s="6">
        <f t="shared" si="1"/>
        <v>4</v>
      </c>
      <c r="F39" s="6">
        <f t="shared" si="1"/>
        <v>16</v>
      </c>
      <c r="G39" s="6">
        <f t="shared" si="1"/>
        <v>14</v>
      </c>
      <c r="H39" s="6">
        <f t="shared" si="1"/>
        <v>10</v>
      </c>
      <c r="I39" s="6">
        <f t="shared" si="1"/>
        <v>15</v>
      </c>
      <c r="J39" s="6">
        <f t="shared" si="1"/>
        <v>14</v>
      </c>
      <c r="K39" s="6">
        <f t="shared" si="1"/>
        <v>14</v>
      </c>
      <c r="L39" s="6">
        <f t="shared" si="1"/>
        <v>4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0.1</v>
      </c>
      <c r="C40" s="7">
        <f t="shared" ref="C40:M40" si="2">MAX(C7:C37)</f>
        <v>0.9</v>
      </c>
      <c r="D40" s="7">
        <f t="shared" si="2"/>
        <v>38</v>
      </c>
      <c r="E40" s="7">
        <f t="shared" si="2"/>
        <v>4.5</v>
      </c>
      <c r="F40" s="7">
        <f t="shared" si="2"/>
        <v>89.4</v>
      </c>
      <c r="G40" s="7">
        <f t="shared" si="2"/>
        <v>29.9</v>
      </c>
      <c r="H40" s="7">
        <f t="shared" si="2"/>
        <v>18.7</v>
      </c>
      <c r="I40" s="7">
        <f t="shared" si="2"/>
        <v>35.4</v>
      </c>
      <c r="J40" s="7">
        <f t="shared" si="2"/>
        <v>23.6</v>
      </c>
      <c r="K40" s="7">
        <f t="shared" si="2"/>
        <v>49.3</v>
      </c>
      <c r="L40" s="7">
        <f t="shared" si="2"/>
        <v>5.7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824.40000000000009</v>
      </c>
      <c r="D41" s="9" t="s">
        <v>27</v>
      </c>
      <c r="E41" s="9" t="s">
        <v>25</v>
      </c>
      <c r="F41" s="10" t="s">
        <v>26</v>
      </c>
      <c r="G41" s="11">
        <f>MAX(B40:M40)</f>
        <v>89.4</v>
      </c>
      <c r="H41" s="9" t="s">
        <v>27</v>
      </c>
      <c r="I41" s="9"/>
      <c r="J41" s="9" t="s">
        <v>33</v>
      </c>
      <c r="K41" s="9"/>
      <c r="L41" s="9">
        <f>SUM(B39:M39)</f>
        <v>104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6FB3-D42C-4A29-AA59-429145A190A9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57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0.4</v>
      </c>
      <c r="F7" s="17">
        <v>29.2</v>
      </c>
      <c r="G7" s="17">
        <v>0</v>
      </c>
      <c r="H7" s="17">
        <v>0</v>
      </c>
      <c r="I7" s="17">
        <v>9.1999999999999993</v>
      </c>
      <c r="J7" s="17">
        <v>0.7</v>
      </c>
      <c r="K7" s="17">
        <v>0</v>
      </c>
      <c r="L7" s="17">
        <v>10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0.2</v>
      </c>
      <c r="F8" s="17">
        <v>0</v>
      </c>
      <c r="G8" s="17">
        <v>0</v>
      </c>
      <c r="H8" s="17">
        <v>0.6</v>
      </c>
      <c r="I8" s="17">
        <v>38.700000000000003</v>
      </c>
      <c r="J8" s="17">
        <v>2.2999999999999998</v>
      </c>
      <c r="K8" s="17">
        <v>0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6.3</v>
      </c>
      <c r="E9" s="17">
        <v>0</v>
      </c>
      <c r="F9" s="17">
        <v>0</v>
      </c>
      <c r="G9" s="17">
        <v>0</v>
      </c>
      <c r="H9" s="17">
        <v>1.7</v>
      </c>
      <c r="I9" s="17">
        <v>11.1</v>
      </c>
      <c r="J9" s="17">
        <v>3.2</v>
      </c>
      <c r="K9" s="17">
        <v>0</v>
      </c>
      <c r="L9" s="17">
        <v>0</v>
      </c>
      <c r="M9" s="17">
        <v>1.8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1.6</v>
      </c>
      <c r="J10" s="17">
        <v>0.3</v>
      </c>
      <c r="K10" s="17">
        <v>3.9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</v>
      </c>
      <c r="F11" s="17">
        <v>12.9</v>
      </c>
      <c r="G11" s="17">
        <v>0</v>
      </c>
      <c r="H11" s="17">
        <v>35.4</v>
      </c>
      <c r="I11" s="17">
        <v>0</v>
      </c>
      <c r="J11" s="17">
        <v>14.1</v>
      </c>
      <c r="K11" s="17">
        <v>0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2.7</v>
      </c>
      <c r="I12" s="17">
        <v>0</v>
      </c>
      <c r="J12" s="17">
        <v>0</v>
      </c>
      <c r="K12" s="17">
        <v>2.6</v>
      </c>
      <c r="L12" s="17">
        <v>0</v>
      </c>
      <c r="M12" s="17">
        <v>0.7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5.5</v>
      </c>
      <c r="G13" s="17">
        <v>0</v>
      </c>
      <c r="H13" s="17">
        <v>0</v>
      </c>
      <c r="I13" s="17">
        <v>0.1</v>
      </c>
      <c r="J13" s="17">
        <v>1.4</v>
      </c>
      <c r="K13" s="17">
        <v>0</v>
      </c>
      <c r="L13" s="17">
        <v>0</v>
      </c>
      <c r="M13" s="17">
        <v>23.7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0.3</v>
      </c>
      <c r="E14" s="17">
        <v>0</v>
      </c>
      <c r="F14" s="17">
        <v>0</v>
      </c>
      <c r="G14" s="17">
        <v>0</v>
      </c>
      <c r="H14" s="17">
        <v>0.1</v>
      </c>
      <c r="I14" s="17">
        <v>0</v>
      </c>
      <c r="J14" s="17">
        <v>5.2</v>
      </c>
      <c r="K14" s="17">
        <v>0</v>
      </c>
      <c r="L14" s="17">
        <v>0</v>
      </c>
      <c r="M14" s="17">
        <v>0.5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10.4</v>
      </c>
      <c r="H15" s="17">
        <v>0</v>
      </c>
      <c r="I15" s="17">
        <v>0</v>
      </c>
      <c r="J15" s="17">
        <v>3.5</v>
      </c>
      <c r="K15" s="17">
        <v>0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0.2</v>
      </c>
      <c r="G16" s="17">
        <v>21.5</v>
      </c>
      <c r="H16" s="17">
        <v>0</v>
      </c>
      <c r="I16" s="17">
        <v>0</v>
      </c>
      <c r="J16" s="17">
        <v>2.6</v>
      </c>
      <c r="K16" s="17">
        <v>0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2.2999999999999998</v>
      </c>
      <c r="I17" s="17">
        <v>0</v>
      </c>
      <c r="J17" s="17">
        <v>56.9</v>
      </c>
      <c r="K17" s="17">
        <v>0</v>
      </c>
      <c r="L17" s="17">
        <v>6.9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0</v>
      </c>
      <c r="F18" s="17">
        <v>0.3</v>
      </c>
      <c r="G18" s="17">
        <v>0</v>
      </c>
      <c r="H18" s="17">
        <v>9.1999999999999993</v>
      </c>
      <c r="I18" s="17">
        <v>0</v>
      </c>
      <c r="J18" s="17">
        <v>1.3</v>
      </c>
      <c r="K18" s="17">
        <v>0</v>
      </c>
      <c r="L18" s="17">
        <v>10.4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0</v>
      </c>
      <c r="F19" s="17">
        <v>7.2</v>
      </c>
      <c r="G19" s="17">
        <v>0.5</v>
      </c>
      <c r="H19" s="17">
        <v>0</v>
      </c>
      <c r="I19" s="17">
        <v>0.5</v>
      </c>
      <c r="J19" s="17">
        <v>0.6</v>
      </c>
      <c r="K19" s="17">
        <v>0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0.1</v>
      </c>
      <c r="F20" s="17">
        <v>2.5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6.4</v>
      </c>
      <c r="F21" s="17">
        <v>0</v>
      </c>
      <c r="G21" s="17">
        <v>0.3</v>
      </c>
      <c r="H21" s="17">
        <v>0</v>
      </c>
      <c r="I21" s="17">
        <v>0.7</v>
      </c>
      <c r="J21" s="17">
        <v>0</v>
      </c>
      <c r="K21" s="17">
        <v>17.5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</v>
      </c>
      <c r="F22" s="17">
        <v>0.7</v>
      </c>
      <c r="G22" s="17">
        <v>0</v>
      </c>
      <c r="H22" s="17">
        <v>39.5</v>
      </c>
      <c r="I22" s="17">
        <v>1.5</v>
      </c>
      <c r="J22" s="17">
        <v>0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1.8</v>
      </c>
      <c r="E23" s="17">
        <v>0</v>
      </c>
      <c r="F23" s="17">
        <v>0.5</v>
      </c>
      <c r="G23" s="17">
        <v>0</v>
      </c>
      <c r="H23" s="17">
        <v>0.2</v>
      </c>
      <c r="I23" s="17">
        <v>0</v>
      </c>
      <c r="J23" s="17">
        <v>2.6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10</v>
      </c>
      <c r="I24" s="17">
        <v>0.7</v>
      </c>
      <c r="J24" s="17">
        <v>0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28.6</v>
      </c>
      <c r="F25" s="17">
        <v>15.1</v>
      </c>
      <c r="G25" s="17">
        <v>0</v>
      </c>
      <c r="H25" s="17">
        <v>0</v>
      </c>
      <c r="I25" s="17">
        <v>2.2999999999999998</v>
      </c>
      <c r="J25" s="17">
        <v>20.8</v>
      </c>
      <c r="K25" s="17">
        <v>0</v>
      </c>
      <c r="L25" s="17">
        <v>0</v>
      </c>
      <c r="M25" s="17">
        <v>0.1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7.6</v>
      </c>
      <c r="J26" s="17">
        <v>5.0999999999999996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1.4</v>
      </c>
      <c r="H27" s="17">
        <v>0</v>
      </c>
      <c r="I27" s="17">
        <v>76.8</v>
      </c>
      <c r="J27" s="17">
        <v>98.9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0.3</v>
      </c>
      <c r="I28" s="17">
        <v>0.1</v>
      </c>
      <c r="J28" s="17">
        <v>3.9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11.3</v>
      </c>
      <c r="E29" s="17">
        <v>0.5</v>
      </c>
      <c r="F29" s="17">
        <v>0.1</v>
      </c>
      <c r="G29" s="17">
        <v>0</v>
      </c>
      <c r="H29" s="17">
        <v>0</v>
      </c>
      <c r="I29" s="17">
        <v>0</v>
      </c>
      <c r="J29" s="17">
        <v>9.6</v>
      </c>
      <c r="K29" s="17">
        <v>1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9.1999999999999993</v>
      </c>
      <c r="H30" s="17">
        <v>0</v>
      </c>
      <c r="I30" s="17">
        <v>0</v>
      </c>
      <c r="J30" s="17">
        <v>4.8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30.6</v>
      </c>
      <c r="G31" s="17">
        <v>0.4</v>
      </c>
      <c r="H31" s="17">
        <v>0</v>
      </c>
      <c r="I31" s="17">
        <v>9.5</v>
      </c>
      <c r="J31" s="17">
        <v>0</v>
      </c>
      <c r="K31" s="17">
        <v>0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1.2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0.8</v>
      </c>
      <c r="J32" s="17">
        <v>12.5</v>
      </c>
      <c r="K32" s="17">
        <v>23.4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0.2</v>
      </c>
      <c r="C33" s="17">
        <v>7.9</v>
      </c>
      <c r="D33" s="17">
        <v>0</v>
      </c>
      <c r="E33" s="17">
        <v>0</v>
      </c>
      <c r="F33" s="17">
        <v>0</v>
      </c>
      <c r="G33" s="17">
        <v>9.3000000000000007</v>
      </c>
      <c r="H33" s="17">
        <v>9.9</v>
      </c>
      <c r="I33" s="17">
        <v>8.6</v>
      </c>
      <c r="J33" s="17">
        <v>0</v>
      </c>
      <c r="K33" s="17">
        <v>2.8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</v>
      </c>
      <c r="E34" s="17">
        <v>1.5</v>
      </c>
      <c r="F34" s="17">
        <v>3.2</v>
      </c>
      <c r="G34" s="17">
        <v>8.3000000000000007</v>
      </c>
      <c r="H34" s="17">
        <v>9.5</v>
      </c>
      <c r="I34" s="17">
        <v>0</v>
      </c>
      <c r="J34" s="17">
        <v>3.6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0</v>
      </c>
      <c r="E35" s="17">
        <v>2.2000000000000002</v>
      </c>
      <c r="F35" s="17">
        <v>9.9</v>
      </c>
      <c r="G35" s="17">
        <v>1.6</v>
      </c>
      <c r="H35" s="17">
        <v>0</v>
      </c>
      <c r="I35" s="17">
        <v>36.299999999999997</v>
      </c>
      <c r="J35" s="17">
        <v>35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0</v>
      </c>
      <c r="E36" s="17">
        <v>0.1</v>
      </c>
      <c r="F36" s="17">
        <v>0</v>
      </c>
      <c r="G36" s="17">
        <v>0</v>
      </c>
      <c r="H36" s="17">
        <v>8.5</v>
      </c>
      <c r="I36" s="17">
        <v>2.1</v>
      </c>
      <c r="J36" s="17">
        <v>0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3.1</v>
      </c>
      <c r="E37" s="4"/>
      <c r="F37" s="17">
        <v>0</v>
      </c>
      <c r="G37" s="5"/>
      <c r="H37" s="17">
        <v>0</v>
      </c>
      <c r="I37" s="17">
        <v>27.7</v>
      </c>
      <c r="J37" s="17"/>
      <c r="K37" s="17">
        <v>0.6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0.2</v>
      </c>
      <c r="C38" s="7">
        <f t="shared" ref="C38:M38" si="0">SUM(C7:C37)</f>
        <v>9.1</v>
      </c>
      <c r="D38" s="7">
        <f t="shared" si="0"/>
        <v>22.800000000000004</v>
      </c>
      <c r="E38" s="7">
        <f t="shared" si="0"/>
        <v>40.000000000000007</v>
      </c>
      <c r="F38" s="7">
        <f t="shared" si="0"/>
        <v>117.90000000000002</v>
      </c>
      <c r="G38" s="7">
        <f t="shared" si="0"/>
        <v>62.9</v>
      </c>
      <c r="H38" s="7">
        <f t="shared" si="0"/>
        <v>129.9</v>
      </c>
      <c r="I38" s="7">
        <f t="shared" si="0"/>
        <v>235.9</v>
      </c>
      <c r="J38" s="7">
        <f t="shared" si="0"/>
        <v>288.89999999999998</v>
      </c>
      <c r="K38" s="7">
        <f t="shared" si="0"/>
        <v>51.8</v>
      </c>
      <c r="L38" s="7">
        <f t="shared" si="0"/>
        <v>27.299999999999997</v>
      </c>
      <c r="M38" s="7">
        <f t="shared" si="0"/>
        <v>26.8</v>
      </c>
    </row>
    <row r="39" spans="1:13" ht="22.5" customHeight="1" x14ac:dyDescent="0.5">
      <c r="A39" s="8" t="s">
        <v>30</v>
      </c>
      <c r="B39" s="6">
        <f>COUNTIF(B7:B37,"&gt;0")</f>
        <v>1</v>
      </c>
      <c r="C39" s="6">
        <f t="shared" ref="C39:M39" si="1">COUNTIF(C7:C37,"&gt;0")</f>
        <v>2</v>
      </c>
      <c r="D39" s="6">
        <f t="shared" si="1"/>
        <v>5</v>
      </c>
      <c r="E39" s="6">
        <f t="shared" si="1"/>
        <v>9</v>
      </c>
      <c r="F39" s="6">
        <f t="shared" si="1"/>
        <v>14</v>
      </c>
      <c r="G39" s="6">
        <f t="shared" si="1"/>
        <v>10</v>
      </c>
      <c r="H39" s="6">
        <f t="shared" si="1"/>
        <v>14</v>
      </c>
      <c r="I39" s="6">
        <f t="shared" si="1"/>
        <v>19</v>
      </c>
      <c r="J39" s="6">
        <f t="shared" si="1"/>
        <v>22</v>
      </c>
      <c r="K39" s="6">
        <f t="shared" si="1"/>
        <v>7</v>
      </c>
      <c r="L39" s="6">
        <f t="shared" si="1"/>
        <v>3</v>
      </c>
      <c r="M39" s="6">
        <f t="shared" si="1"/>
        <v>5</v>
      </c>
    </row>
    <row r="40" spans="1:13" ht="23.25" customHeight="1" x14ac:dyDescent="0.5">
      <c r="A40" s="6" t="s">
        <v>31</v>
      </c>
      <c r="B40" s="7">
        <f>MAX(B7:B37)</f>
        <v>0.2</v>
      </c>
      <c r="C40" s="7">
        <f t="shared" ref="C40:M40" si="2">MAX(C7:C37)</f>
        <v>7.9</v>
      </c>
      <c r="D40" s="7">
        <f t="shared" si="2"/>
        <v>11.3</v>
      </c>
      <c r="E40" s="7">
        <f t="shared" si="2"/>
        <v>28.6</v>
      </c>
      <c r="F40" s="7">
        <f t="shared" si="2"/>
        <v>30.6</v>
      </c>
      <c r="G40" s="7">
        <f t="shared" si="2"/>
        <v>21.5</v>
      </c>
      <c r="H40" s="7">
        <f t="shared" si="2"/>
        <v>39.5</v>
      </c>
      <c r="I40" s="7">
        <f t="shared" si="2"/>
        <v>76.8</v>
      </c>
      <c r="J40" s="7">
        <f t="shared" si="2"/>
        <v>98.9</v>
      </c>
      <c r="K40" s="7">
        <f t="shared" si="2"/>
        <v>23.4</v>
      </c>
      <c r="L40" s="7">
        <f t="shared" si="2"/>
        <v>10.4</v>
      </c>
      <c r="M40" s="7">
        <f t="shared" si="2"/>
        <v>23.7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1013.4999999999999</v>
      </c>
      <c r="D41" s="9" t="s">
        <v>27</v>
      </c>
      <c r="E41" s="9" t="s">
        <v>25</v>
      </c>
      <c r="F41" s="10" t="s">
        <v>26</v>
      </c>
      <c r="G41" s="11">
        <f>MAX(B40:M40)</f>
        <v>98.9</v>
      </c>
      <c r="H41" s="9" t="s">
        <v>27</v>
      </c>
      <c r="I41" s="9"/>
      <c r="J41" s="9" t="s">
        <v>33</v>
      </c>
      <c r="K41" s="9"/>
      <c r="L41" s="9">
        <f>SUM(B39:M39)</f>
        <v>111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3E2A-5103-4E2E-8B3D-EFAC8E3E33C1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58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2.7</v>
      </c>
      <c r="H7" s="17">
        <v>0</v>
      </c>
      <c r="I7" s="17">
        <v>0</v>
      </c>
      <c r="J7" s="17">
        <v>0.3</v>
      </c>
      <c r="K7" s="17">
        <v>11.1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0.1</v>
      </c>
      <c r="G8" s="17">
        <v>3.4</v>
      </c>
      <c r="H8" s="17">
        <v>2.9</v>
      </c>
      <c r="I8" s="17">
        <v>0</v>
      </c>
      <c r="J8" s="17">
        <v>0.7</v>
      </c>
      <c r="K8" s="17">
        <v>2.7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0.4</v>
      </c>
      <c r="H9" s="17">
        <v>0</v>
      </c>
      <c r="I9" s="17">
        <v>1.3</v>
      </c>
      <c r="J9" s="17">
        <v>1.3</v>
      </c>
      <c r="K9" s="17">
        <v>0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5</v>
      </c>
      <c r="I10" s="17">
        <v>2.2999999999999998</v>
      </c>
      <c r="J10" s="17">
        <v>0</v>
      </c>
      <c r="K10" s="17">
        <v>13.5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0.5</v>
      </c>
      <c r="I11" s="17">
        <v>0</v>
      </c>
      <c r="J11" s="17">
        <v>1.4</v>
      </c>
      <c r="K11" s="17">
        <v>0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13.4</v>
      </c>
      <c r="I12" s="17">
        <v>0</v>
      </c>
      <c r="J12" s="17">
        <v>12.7</v>
      </c>
      <c r="K12" s="17">
        <v>0</v>
      </c>
      <c r="L12" s="17">
        <v>0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0.5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0.1</v>
      </c>
      <c r="K13" s="17">
        <v>0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15.5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0.7</v>
      </c>
      <c r="I15" s="17">
        <v>0.2</v>
      </c>
      <c r="J15" s="17">
        <v>1.4</v>
      </c>
      <c r="K15" s="17">
        <v>0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0.4</v>
      </c>
      <c r="G16" s="17">
        <v>0</v>
      </c>
      <c r="H16" s="17">
        <v>0</v>
      </c>
      <c r="I16" s="17">
        <v>0</v>
      </c>
      <c r="J16" s="17">
        <v>1.1000000000000001</v>
      </c>
      <c r="K16" s="17">
        <v>0.4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0.2</v>
      </c>
      <c r="D17" s="17">
        <v>0</v>
      </c>
      <c r="E17" s="17">
        <v>0</v>
      </c>
      <c r="F17" s="17">
        <v>0.1</v>
      </c>
      <c r="G17" s="17">
        <v>0</v>
      </c>
      <c r="H17" s="17">
        <v>0</v>
      </c>
      <c r="I17" s="17">
        <v>0.3</v>
      </c>
      <c r="J17" s="17">
        <v>0</v>
      </c>
      <c r="K17" s="17">
        <v>1.8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3.4</v>
      </c>
      <c r="I18" s="17">
        <v>4.9000000000000004</v>
      </c>
      <c r="J18" s="17">
        <v>15</v>
      </c>
      <c r="K18" s="17">
        <v>0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0.4</v>
      </c>
      <c r="E19" s="17">
        <v>0</v>
      </c>
      <c r="F19" s="17">
        <v>2.2000000000000002</v>
      </c>
      <c r="G19" s="17">
        <v>0</v>
      </c>
      <c r="H19" s="17">
        <v>0</v>
      </c>
      <c r="I19" s="17">
        <v>2.6</v>
      </c>
      <c r="J19" s="17">
        <v>0.7</v>
      </c>
      <c r="K19" s="17">
        <v>15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0.7</v>
      </c>
      <c r="D20" s="17">
        <v>0.5</v>
      </c>
      <c r="E20" s="17">
        <v>0</v>
      </c>
      <c r="F20" s="17">
        <v>5.0999999999999996</v>
      </c>
      <c r="G20" s="17">
        <v>0</v>
      </c>
      <c r="H20" s="17">
        <v>0.4</v>
      </c>
      <c r="I20" s="17">
        <v>0</v>
      </c>
      <c r="J20" s="17">
        <v>0.3</v>
      </c>
      <c r="K20" s="17">
        <v>70.2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10.6</v>
      </c>
      <c r="I21" s="17">
        <v>10.4</v>
      </c>
      <c r="J21" s="17">
        <v>2.2999999999999998</v>
      </c>
      <c r="K21" s="17">
        <v>0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55.4</v>
      </c>
      <c r="H22" s="17">
        <v>0</v>
      </c>
      <c r="I22" s="17">
        <v>3.9</v>
      </c>
      <c r="J22" s="17">
        <v>5.0999999999999996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0.1</v>
      </c>
      <c r="D23" s="17">
        <v>0</v>
      </c>
      <c r="E23" s="17">
        <v>0</v>
      </c>
      <c r="F23" s="17">
        <v>0</v>
      </c>
      <c r="G23" s="17">
        <v>3.4</v>
      </c>
      <c r="H23" s="17">
        <v>0</v>
      </c>
      <c r="I23" s="17">
        <v>1.1000000000000001</v>
      </c>
      <c r="J23" s="17">
        <v>5.5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13.1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0.6</v>
      </c>
      <c r="D25" s="17">
        <v>0</v>
      </c>
      <c r="E25" s="17">
        <v>0</v>
      </c>
      <c r="F25" s="17">
        <v>0</v>
      </c>
      <c r="G25" s="17">
        <v>0.3</v>
      </c>
      <c r="H25" s="17">
        <v>0</v>
      </c>
      <c r="I25" s="17">
        <v>1.1000000000000001</v>
      </c>
      <c r="J25" s="17">
        <v>7.3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0.2</v>
      </c>
      <c r="E26" s="17">
        <v>0</v>
      </c>
      <c r="F26" s="17">
        <v>23.3</v>
      </c>
      <c r="G26" s="17">
        <v>0</v>
      </c>
      <c r="H26" s="17">
        <v>0</v>
      </c>
      <c r="I26" s="17">
        <v>0.7</v>
      </c>
      <c r="J26" s="17">
        <v>0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0.9</v>
      </c>
      <c r="E27" s="17">
        <v>7</v>
      </c>
      <c r="F27" s="17">
        <v>0</v>
      </c>
      <c r="G27" s="17">
        <v>0</v>
      </c>
      <c r="H27" s="17">
        <v>0</v>
      </c>
      <c r="I27" s="17">
        <v>16.5</v>
      </c>
      <c r="J27" s="17">
        <v>0.1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8.1999999999999993</v>
      </c>
      <c r="H28" s="17">
        <v>0</v>
      </c>
      <c r="I28" s="17">
        <v>1</v>
      </c>
      <c r="J28" s="17">
        <v>39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55.2</v>
      </c>
      <c r="H29" s="17">
        <v>0.4</v>
      </c>
      <c r="I29" s="17">
        <v>1</v>
      </c>
      <c r="J29" s="17">
        <v>0.7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32.4</v>
      </c>
      <c r="F30" s="17">
        <v>0</v>
      </c>
      <c r="G30" s="17">
        <v>0</v>
      </c>
      <c r="H30" s="17">
        <v>0.6</v>
      </c>
      <c r="I30" s="17">
        <v>0.1</v>
      </c>
      <c r="J30" s="17">
        <v>9.6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0.2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1.7</v>
      </c>
      <c r="J31" s="17">
        <v>0</v>
      </c>
      <c r="K31" s="17">
        <v>0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20.8</v>
      </c>
      <c r="I32" s="17">
        <v>0</v>
      </c>
      <c r="J32" s="17">
        <v>2.5</v>
      </c>
      <c r="K32" s="17">
        <v>0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30.5</v>
      </c>
      <c r="D33" s="17">
        <v>16.899999999999999</v>
      </c>
      <c r="E33" s="17">
        <v>11.3</v>
      </c>
      <c r="F33" s="17">
        <v>0</v>
      </c>
      <c r="G33" s="17">
        <v>0</v>
      </c>
      <c r="H33" s="17">
        <v>0</v>
      </c>
      <c r="I33" s="17">
        <v>0</v>
      </c>
      <c r="J33" s="17">
        <v>2.5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12.4</v>
      </c>
      <c r="E34" s="17">
        <v>2.7</v>
      </c>
      <c r="F34" s="17">
        <v>0</v>
      </c>
      <c r="G34" s="17">
        <v>0</v>
      </c>
      <c r="H34" s="17">
        <v>39.4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27.9</v>
      </c>
      <c r="E35" s="17">
        <v>7.7</v>
      </c>
      <c r="F35" s="17">
        <v>0</v>
      </c>
      <c r="G35" s="17">
        <v>3.4</v>
      </c>
      <c r="H35" s="17">
        <v>29.4</v>
      </c>
      <c r="I35" s="17">
        <v>0</v>
      </c>
      <c r="J35" s="17">
        <v>19.3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23.6</v>
      </c>
      <c r="E36" s="17">
        <v>0</v>
      </c>
      <c r="F36" s="17">
        <v>3.2</v>
      </c>
      <c r="G36" s="17">
        <v>47.5</v>
      </c>
      <c r="H36" s="17">
        <v>0.5</v>
      </c>
      <c r="I36" s="17">
        <v>81.599999999999994</v>
      </c>
      <c r="J36" s="17">
        <v>0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1</v>
      </c>
      <c r="E37" s="4"/>
      <c r="F37" s="17">
        <v>0.8</v>
      </c>
      <c r="G37" s="5"/>
      <c r="H37" s="17">
        <v>0</v>
      </c>
      <c r="I37" s="17">
        <v>9.3000000000000007</v>
      </c>
      <c r="J37" s="17"/>
      <c r="K37" s="17">
        <v>0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32.299999999999997</v>
      </c>
      <c r="D38" s="7">
        <f t="shared" si="0"/>
        <v>84.3</v>
      </c>
      <c r="E38" s="7">
        <f t="shared" si="0"/>
        <v>61.100000000000009</v>
      </c>
      <c r="F38" s="7">
        <f t="shared" si="0"/>
        <v>50.7</v>
      </c>
      <c r="G38" s="7">
        <f t="shared" si="0"/>
        <v>179.9</v>
      </c>
      <c r="H38" s="7">
        <f t="shared" si="0"/>
        <v>128</v>
      </c>
      <c r="I38" s="7">
        <f t="shared" si="0"/>
        <v>140</v>
      </c>
      <c r="J38" s="7">
        <f t="shared" si="0"/>
        <v>142</v>
      </c>
      <c r="K38" s="7">
        <f t="shared" si="0"/>
        <v>114.7</v>
      </c>
      <c r="L38" s="7">
        <f t="shared" si="0"/>
        <v>0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6</v>
      </c>
      <c r="D39" s="6">
        <f t="shared" si="1"/>
        <v>10</v>
      </c>
      <c r="E39" s="6">
        <f t="shared" si="1"/>
        <v>5</v>
      </c>
      <c r="F39" s="6">
        <f t="shared" si="1"/>
        <v>9</v>
      </c>
      <c r="G39" s="6">
        <f t="shared" si="1"/>
        <v>10</v>
      </c>
      <c r="H39" s="6">
        <f t="shared" si="1"/>
        <v>14</v>
      </c>
      <c r="I39" s="6">
        <f t="shared" si="1"/>
        <v>18</v>
      </c>
      <c r="J39" s="6">
        <f t="shared" si="1"/>
        <v>23</v>
      </c>
      <c r="K39" s="6">
        <f t="shared" si="1"/>
        <v>7</v>
      </c>
      <c r="L39" s="6">
        <f t="shared" si="1"/>
        <v>0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30.5</v>
      </c>
      <c r="D40" s="7">
        <f t="shared" si="2"/>
        <v>27.9</v>
      </c>
      <c r="E40" s="7">
        <f t="shared" si="2"/>
        <v>32.4</v>
      </c>
      <c r="F40" s="7">
        <f t="shared" si="2"/>
        <v>23.3</v>
      </c>
      <c r="G40" s="7">
        <f t="shared" si="2"/>
        <v>55.4</v>
      </c>
      <c r="H40" s="7">
        <f t="shared" si="2"/>
        <v>39.4</v>
      </c>
      <c r="I40" s="7">
        <f t="shared" si="2"/>
        <v>81.599999999999994</v>
      </c>
      <c r="J40" s="7">
        <f t="shared" si="2"/>
        <v>39</v>
      </c>
      <c r="K40" s="7">
        <f t="shared" si="2"/>
        <v>70.2</v>
      </c>
      <c r="L40" s="7">
        <f t="shared" si="2"/>
        <v>0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933</v>
      </c>
      <c r="D41" s="9" t="s">
        <v>27</v>
      </c>
      <c r="E41" s="9" t="s">
        <v>25</v>
      </c>
      <c r="F41" s="10" t="s">
        <v>26</v>
      </c>
      <c r="G41" s="11">
        <f>MAX(B40:M40)</f>
        <v>81.599999999999994</v>
      </c>
      <c r="H41" s="9" t="s">
        <v>27</v>
      </c>
      <c r="I41" s="9"/>
      <c r="J41" s="9" t="s">
        <v>33</v>
      </c>
      <c r="K41" s="9"/>
      <c r="L41" s="9">
        <f>SUM(B39:M39)</f>
        <v>102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9BB14-9AA8-4917-AC14-77018C6D668D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59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3.1</v>
      </c>
      <c r="F7" s="17">
        <v>0</v>
      </c>
      <c r="G7" s="17">
        <v>0.2</v>
      </c>
      <c r="H7" s="17">
        <v>0</v>
      </c>
      <c r="I7" s="17">
        <v>42.9</v>
      </c>
      <c r="J7" s="17">
        <v>0.4</v>
      </c>
      <c r="K7" s="17">
        <v>0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20.9</v>
      </c>
      <c r="J8" s="17">
        <v>0.6</v>
      </c>
      <c r="K8" s="17">
        <v>0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5.6</v>
      </c>
      <c r="F9" s="17">
        <v>0</v>
      </c>
      <c r="G9" s="17">
        <v>0</v>
      </c>
      <c r="H9" s="17">
        <v>5</v>
      </c>
      <c r="I9" s="17">
        <v>5.2</v>
      </c>
      <c r="J9" s="17">
        <v>5.2</v>
      </c>
      <c r="K9" s="17">
        <v>0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0.1</v>
      </c>
      <c r="D10" s="17">
        <v>0</v>
      </c>
      <c r="E10" s="17">
        <v>0</v>
      </c>
      <c r="F10" s="17">
        <v>0</v>
      </c>
      <c r="G10" s="17">
        <v>1.6</v>
      </c>
      <c r="H10" s="17">
        <v>0</v>
      </c>
      <c r="I10" s="17">
        <v>0</v>
      </c>
      <c r="J10" s="17">
        <v>0.2</v>
      </c>
      <c r="K10" s="17">
        <v>0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2</v>
      </c>
      <c r="D11" s="17">
        <v>0</v>
      </c>
      <c r="E11" s="17">
        <v>0.4</v>
      </c>
      <c r="F11" s="17">
        <v>78</v>
      </c>
      <c r="G11" s="17">
        <v>0</v>
      </c>
      <c r="H11" s="17">
        <v>0.6</v>
      </c>
      <c r="I11" s="17">
        <v>0</v>
      </c>
      <c r="J11" s="17">
        <v>13.7</v>
      </c>
      <c r="K11" s="17">
        <v>0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14.3</v>
      </c>
      <c r="G12" s="17">
        <v>0</v>
      </c>
      <c r="H12" s="17">
        <v>2.5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23.9</v>
      </c>
      <c r="D13" s="17">
        <v>0</v>
      </c>
      <c r="E13" s="17">
        <v>0</v>
      </c>
      <c r="F13" s="17">
        <v>0</v>
      </c>
      <c r="G13" s="17">
        <v>24.9</v>
      </c>
      <c r="H13" s="17">
        <v>2.1</v>
      </c>
      <c r="I13" s="17">
        <v>14.4</v>
      </c>
      <c r="J13" s="17">
        <v>0</v>
      </c>
      <c r="K13" s="17">
        <v>0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8.1</v>
      </c>
      <c r="D14" s="17">
        <v>0</v>
      </c>
      <c r="E14" s="17">
        <v>0</v>
      </c>
      <c r="F14" s="17">
        <v>60.7</v>
      </c>
      <c r="G14" s="17">
        <v>0.4</v>
      </c>
      <c r="H14" s="17">
        <v>18.5</v>
      </c>
      <c r="I14" s="17">
        <v>3.7</v>
      </c>
      <c r="J14" s="17">
        <v>0</v>
      </c>
      <c r="K14" s="17">
        <v>0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5.2</v>
      </c>
      <c r="F15" s="17">
        <v>0</v>
      </c>
      <c r="G15" s="17">
        <v>16.100000000000001</v>
      </c>
      <c r="H15" s="17">
        <v>2.5</v>
      </c>
      <c r="I15" s="17">
        <v>1.2</v>
      </c>
      <c r="J15" s="17">
        <v>0.8</v>
      </c>
      <c r="K15" s="17">
        <v>0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1</v>
      </c>
      <c r="G16" s="17">
        <v>0</v>
      </c>
      <c r="H16" s="17">
        <v>4.3</v>
      </c>
      <c r="I16" s="17">
        <v>0.1</v>
      </c>
      <c r="J16" s="17">
        <v>0</v>
      </c>
      <c r="K16" s="17">
        <v>0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16.2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1.7</v>
      </c>
      <c r="J18" s="17">
        <v>18.7</v>
      </c>
      <c r="K18" s="17">
        <v>0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68.7</v>
      </c>
      <c r="H19" s="17">
        <v>13.1</v>
      </c>
      <c r="I19" s="17">
        <v>0</v>
      </c>
      <c r="J19" s="17">
        <v>34</v>
      </c>
      <c r="K19" s="17">
        <v>0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4</v>
      </c>
      <c r="G20" s="17">
        <v>17.600000000000001</v>
      </c>
      <c r="H20" s="17">
        <v>2.4</v>
      </c>
      <c r="I20" s="17">
        <v>0</v>
      </c>
      <c r="J20" s="17">
        <v>3.4</v>
      </c>
      <c r="K20" s="17">
        <v>0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0</v>
      </c>
      <c r="F21" s="17">
        <v>1.3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1.3</v>
      </c>
      <c r="C22" s="17">
        <v>0</v>
      </c>
      <c r="D22" s="17">
        <v>0</v>
      </c>
      <c r="E22" s="17">
        <v>0</v>
      </c>
      <c r="F22" s="17">
        <v>0</v>
      </c>
      <c r="G22" s="17">
        <v>14.1</v>
      </c>
      <c r="H22" s="17">
        <v>27</v>
      </c>
      <c r="I22" s="17">
        <v>1.3</v>
      </c>
      <c r="J22" s="17">
        <v>6.2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33</v>
      </c>
      <c r="G23" s="17">
        <v>0</v>
      </c>
      <c r="H23" s="17">
        <v>0</v>
      </c>
      <c r="I23" s="17">
        <v>0</v>
      </c>
      <c r="J23" s="17">
        <v>46.6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8</v>
      </c>
      <c r="H24" s="17">
        <v>9.9</v>
      </c>
      <c r="I24" s="17">
        <v>1.8</v>
      </c>
      <c r="J24" s="17">
        <v>12.3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2</v>
      </c>
      <c r="J25" s="17">
        <v>0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</v>
      </c>
      <c r="E26" s="17">
        <v>4.3</v>
      </c>
      <c r="F26" s="17">
        <v>0.1</v>
      </c>
      <c r="G26" s="17">
        <v>0</v>
      </c>
      <c r="H26" s="17">
        <v>0</v>
      </c>
      <c r="I26" s="17">
        <v>0.7</v>
      </c>
      <c r="J26" s="17">
        <v>43.5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</v>
      </c>
      <c r="F27" s="17">
        <v>0.1</v>
      </c>
      <c r="G27" s="17">
        <v>0</v>
      </c>
      <c r="H27" s="17">
        <v>3.5</v>
      </c>
      <c r="I27" s="17">
        <v>1.5</v>
      </c>
      <c r="J27" s="17">
        <v>10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4.0999999999999996</v>
      </c>
      <c r="H28" s="17">
        <v>16.100000000000001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6.3</v>
      </c>
      <c r="I29" s="17">
        <v>7.2</v>
      </c>
      <c r="J29" s="17">
        <v>0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28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0.6</v>
      </c>
      <c r="I31" s="17">
        <v>0</v>
      </c>
      <c r="J31" s="17">
        <v>0</v>
      </c>
      <c r="K31" s="17">
        <v>0</v>
      </c>
      <c r="L31" s="17">
        <v>3.1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3.2</v>
      </c>
      <c r="I32" s="17">
        <v>0</v>
      </c>
      <c r="J32" s="17">
        <v>0</v>
      </c>
      <c r="K32" s="17">
        <v>0</v>
      </c>
      <c r="L32" s="17">
        <v>8.3000000000000007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6.9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</v>
      </c>
      <c r="E34" s="17">
        <v>10</v>
      </c>
      <c r="F34" s="17">
        <v>0.3</v>
      </c>
      <c r="G34" s="17">
        <v>4.4000000000000004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1.2</v>
      </c>
      <c r="E36" s="17">
        <v>0</v>
      </c>
      <c r="F36" s="17">
        <v>1</v>
      </c>
      <c r="G36" s="17">
        <v>0</v>
      </c>
      <c r="H36" s="17">
        <v>6.6</v>
      </c>
      <c r="I36" s="17">
        <v>0</v>
      </c>
      <c r="J36" s="17">
        <v>7.2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23</v>
      </c>
      <c r="C37" s="5"/>
      <c r="D37" s="17">
        <v>0</v>
      </c>
      <c r="E37" s="4"/>
      <c r="F37" s="17">
        <v>13.7</v>
      </c>
      <c r="G37" s="5"/>
      <c r="H37" s="17">
        <v>30.1</v>
      </c>
      <c r="I37" s="17">
        <v>0</v>
      </c>
      <c r="J37" s="17"/>
      <c r="K37" s="17">
        <v>0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24.3</v>
      </c>
      <c r="C38" s="7">
        <f t="shared" ref="C38:M38" si="0">SUM(C7:C37)</f>
        <v>34.1</v>
      </c>
      <c r="D38" s="7">
        <f t="shared" si="0"/>
        <v>1.2</v>
      </c>
      <c r="E38" s="7">
        <f t="shared" si="0"/>
        <v>56.6</v>
      </c>
      <c r="F38" s="7">
        <f t="shared" si="0"/>
        <v>207.5</v>
      </c>
      <c r="G38" s="7">
        <f t="shared" si="0"/>
        <v>176.3</v>
      </c>
      <c r="H38" s="7">
        <f t="shared" si="0"/>
        <v>161.19999999999999</v>
      </c>
      <c r="I38" s="7">
        <f t="shared" si="0"/>
        <v>104.60000000000001</v>
      </c>
      <c r="J38" s="7">
        <f t="shared" si="0"/>
        <v>202.8</v>
      </c>
      <c r="K38" s="7">
        <f t="shared" si="0"/>
        <v>0</v>
      </c>
      <c r="L38" s="7">
        <f t="shared" si="0"/>
        <v>11.4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2</v>
      </c>
      <c r="C39" s="6">
        <f t="shared" ref="C39:M39" si="1">COUNTIF(C7:C37,"&gt;0")</f>
        <v>4</v>
      </c>
      <c r="D39" s="6">
        <f t="shared" si="1"/>
        <v>1</v>
      </c>
      <c r="E39" s="6">
        <f t="shared" si="1"/>
        <v>7</v>
      </c>
      <c r="F39" s="6">
        <f t="shared" si="1"/>
        <v>12</v>
      </c>
      <c r="G39" s="6">
        <f t="shared" si="1"/>
        <v>12</v>
      </c>
      <c r="H39" s="6">
        <f t="shared" si="1"/>
        <v>19</v>
      </c>
      <c r="I39" s="6">
        <f t="shared" si="1"/>
        <v>14</v>
      </c>
      <c r="J39" s="6">
        <f t="shared" si="1"/>
        <v>15</v>
      </c>
      <c r="K39" s="6">
        <f t="shared" si="1"/>
        <v>0</v>
      </c>
      <c r="L39" s="6">
        <f t="shared" si="1"/>
        <v>2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23</v>
      </c>
      <c r="C40" s="7">
        <f t="shared" ref="C40:M40" si="2">MAX(C7:C37)</f>
        <v>23.9</v>
      </c>
      <c r="D40" s="7">
        <f t="shared" si="2"/>
        <v>1.2</v>
      </c>
      <c r="E40" s="7">
        <f t="shared" si="2"/>
        <v>28</v>
      </c>
      <c r="F40" s="7">
        <f t="shared" si="2"/>
        <v>78</v>
      </c>
      <c r="G40" s="7">
        <f t="shared" si="2"/>
        <v>68.7</v>
      </c>
      <c r="H40" s="7">
        <f t="shared" si="2"/>
        <v>30.1</v>
      </c>
      <c r="I40" s="7">
        <f t="shared" si="2"/>
        <v>42.9</v>
      </c>
      <c r="J40" s="7">
        <f t="shared" si="2"/>
        <v>46.6</v>
      </c>
      <c r="K40" s="7">
        <f t="shared" si="2"/>
        <v>0</v>
      </c>
      <c r="L40" s="7">
        <f t="shared" si="2"/>
        <v>8.3000000000000007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980.00000000000011</v>
      </c>
      <c r="D41" s="9" t="s">
        <v>27</v>
      </c>
      <c r="E41" s="9" t="s">
        <v>25</v>
      </c>
      <c r="F41" s="10" t="s">
        <v>26</v>
      </c>
      <c r="G41" s="11">
        <f>MAX(B40:M40)</f>
        <v>78</v>
      </c>
      <c r="H41" s="9" t="s">
        <v>27</v>
      </c>
      <c r="I41" s="9"/>
      <c r="J41" s="9" t="s">
        <v>33</v>
      </c>
      <c r="K41" s="9"/>
      <c r="L41" s="9">
        <f>SUM(B39:M39)</f>
        <v>88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FB0B0-5F9D-4555-B052-A33BA2E8B788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60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5.7</v>
      </c>
      <c r="D7" s="17">
        <v>0</v>
      </c>
      <c r="E7" s="17">
        <v>15.8</v>
      </c>
      <c r="F7" s="17">
        <v>0</v>
      </c>
      <c r="G7" s="17">
        <v>0.1</v>
      </c>
      <c r="H7" s="17">
        <v>3.2</v>
      </c>
      <c r="I7" s="17">
        <v>0.2</v>
      </c>
      <c r="J7" s="17">
        <v>31</v>
      </c>
      <c r="K7" s="17">
        <v>0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0.1</v>
      </c>
      <c r="J8" s="17">
        <v>129.69999999999999</v>
      </c>
      <c r="K8" s="17">
        <v>0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0.8</v>
      </c>
      <c r="H9" s="17">
        <v>17.2</v>
      </c>
      <c r="I9" s="17">
        <v>0.2</v>
      </c>
      <c r="J9" s="17">
        <v>0.2</v>
      </c>
      <c r="K9" s="17">
        <v>0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4.5</v>
      </c>
      <c r="F10" s="17">
        <v>0</v>
      </c>
      <c r="G10" s="17">
        <v>0</v>
      </c>
      <c r="H10" s="17">
        <v>31.6</v>
      </c>
      <c r="I10" s="17">
        <v>0</v>
      </c>
      <c r="J10" s="17">
        <v>5</v>
      </c>
      <c r="K10" s="17">
        <v>0</v>
      </c>
      <c r="L10" s="17">
        <v>61.3</v>
      </c>
      <c r="M10" s="17">
        <v>0.5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</v>
      </c>
      <c r="F11" s="17">
        <v>11.2</v>
      </c>
      <c r="G11" s="17">
        <v>1.6</v>
      </c>
      <c r="H11" s="17">
        <v>21.8</v>
      </c>
      <c r="I11" s="17">
        <v>0.9</v>
      </c>
      <c r="J11" s="17">
        <v>1</v>
      </c>
      <c r="K11" s="17">
        <v>0.1</v>
      </c>
      <c r="L11" s="17">
        <v>1.6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51.4</v>
      </c>
      <c r="K12" s="17">
        <v>0</v>
      </c>
      <c r="L12" s="17">
        <v>1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0.1</v>
      </c>
      <c r="H13" s="17">
        <v>0</v>
      </c>
      <c r="I13" s="17">
        <v>0</v>
      </c>
      <c r="J13" s="17">
        <v>0.2</v>
      </c>
      <c r="K13" s="17">
        <v>0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0.5</v>
      </c>
      <c r="G14" s="17">
        <v>0</v>
      </c>
      <c r="H14" s="17">
        <v>0</v>
      </c>
      <c r="I14" s="17">
        <v>3.1</v>
      </c>
      <c r="J14" s="17">
        <v>126.4</v>
      </c>
      <c r="K14" s="17">
        <v>23.1</v>
      </c>
      <c r="L14" s="17">
        <v>27.2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0.5</v>
      </c>
      <c r="G15" s="17">
        <v>3.8</v>
      </c>
      <c r="H15" s="17">
        <v>0</v>
      </c>
      <c r="I15" s="17">
        <v>0.5</v>
      </c>
      <c r="J15" s="17">
        <v>12</v>
      </c>
      <c r="K15" s="17">
        <v>0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1.1000000000000001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2.2000000000000002</v>
      </c>
      <c r="E17" s="17">
        <v>0.1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1</v>
      </c>
      <c r="F18" s="17">
        <v>0</v>
      </c>
      <c r="G18" s="17">
        <v>0</v>
      </c>
      <c r="H18" s="17">
        <v>2.7</v>
      </c>
      <c r="I18" s="17">
        <v>1.5</v>
      </c>
      <c r="J18" s="17">
        <v>17.600000000000001</v>
      </c>
      <c r="K18" s="17">
        <v>1.9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0.6</v>
      </c>
      <c r="E19" s="17">
        <v>0</v>
      </c>
      <c r="F19" s="17">
        <v>0</v>
      </c>
      <c r="G19" s="17">
        <v>0</v>
      </c>
      <c r="H19" s="17">
        <v>3.6</v>
      </c>
      <c r="I19" s="17">
        <v>0</v>
      </c>
      <c r="J19" s="17">
        <v>35.299999999999997</v>
      </c>
      <c r="K19" s="17">
        <v>9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4.3</v>
      </c>
      <c r="G20" s="17">
        <v>0</v>
      </c>
      <c r="H20" s="17">
        <v>0</v>
      </c>
      <c r="I20" s="17">
        <v>0.4</v>
      </c>
      <c r="J20" s="17">
        <v>8.1999999999999993</v>
      </c>
      <c r="K20" s="17">
        <v>12.8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0</v>
      </c>
      <c r="F21" s="17">
        <v>9</v>
      </c>
      <c r="G21" s="17">
        <v>0</v>
      </c>
      <c r="H21" s="17">
        <v>29.8</v>
      </c>
      <c r="I21" s="17">
        <v>0</v>
      </c>
      <c r="J21" s="17">
        <v>0</v>
      </c>
      <c r="K21" s="17">
        <v>0</v>
      </c>
      <c r="L21" s="17">
        <v>4.5999999999999996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2.2999999999999998</v>
      </c>
      <c r="E22" s="17">
        <v>5.2</v>
      </c>
      <c r="F22" s="17">
        <v>23.7</v>
      </c>
      <c r="G22" s="17">
        <v>4.9000000000000004</v>
      </c>
      <c r="H22" s="17">
        <v>0</v>
      </c>
      <c r="I22" s="17">
        <v>0</v>
      </c>
      <c r="J22" s="17">
        <v>4.2</v>
      </c>
      <c r="K22" s="17">
        <v>0</v>
      </c>
      <c r="L22" s="17">
        <v>7.3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0.3</v>
      </c>
      <c r="F23" s="17">
        <v>0</v>
      </c>
      <c r="G23" s="17">
        <v>0</v>
      </c>
      <c r="H23" s="17">
        <v>26.3</v>
      </c>
      <c r="I23" s="17">
        <v>1.6</v>
      </c>
      <c r="J23" s="17">
        <v>0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1.1000000000000001</v>
      </c>
      <c r="J24" s="17">
        <v>0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0</v>
      </c>
      <c r="F25" s="17">
        <v>31.9</v>
      </c>
      <c r="G25" s="17">
        <v>0</v>
      </c>
      <c r="H25" s="17">
        <v>0</v>
      </c>
      <c r="I25" s="17">
        <v>0.4</v>
      </c>
      <c r="J25" s="17">
        <v>8.9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</v>
      </c>
      <c r="E26" s="17">
        <v>0</v>
      </c>
      <c r="F26" s="17">
        <v>0.6</v>
      </c>
      <c r="G26" s="17">
        <v>0</v>
      </c>
      <c r="H26" s="17">
        <v>0</v>
      </c>
      <c r="I26" s="17">
        <v>0.4</v>
      </c>
      <c r="J26" s="17">
        <v>0.2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</v>
      </c>
      <c r="F27" s="17">
        <v>10.4</v>
      </c>
      <c r="G27" s="17">
        <v>21.7</v>
      </c>
      <c r="H27" s="17">
        <v>0</v>
      </c>
      <c r="I27" s="17">
        <v>0</v>
      </c>
      <c r="J27" s="17">
        <v>25.5</v>
      </c>
      <c r="K27" s="17">
        <v>0</v>
      </c>
      <c r="L27" s="17">
        <v>0</v>
      </c>
      <c r="M27" s="17">
        <v>0.2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1</v>
      </c>
      <c r="E28" s="17">
        <v>2</v>
      </c>
      <c r="F28" s="17">
        <v>4.3</v>
      </c>
      <c r="G28" s="17">
        <v>0</v>
      </c>
      <c r="H28" s="17">
        <v>5.9</v>
      </c>
      <c r="I28" s="17">
        <v>4.7</v>
      </c>
      <c r="J28" s="17">
        <v>0</v>
      </c>
      <c r="K28" s="17">
        <v>4.4000000000000004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33</v>
      </c>
      <c r="H29" s="17">
        <v>0.9</v>
      </c>
      <c r="I29" s="17">
        <v>0</v>
      </c>
      <c r="J29" s="17">
        <v>19.3</v>
      </c>
      <c r="K29" s="17">
        <v>0.8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13.1</v>
      </c>
      <c r="E30" s="17">
        <v>0</v>
      </c>
      <c r="F30" s="17">
        <v>6.6</v>
      </c>
      <c r="G30" s="17">
        <v>4.9000000000000004</v>
      </c>
      <c r="H30" s="17">
        <v>0.1</v>
      </c>
      <c r="I30" s="17">
        <v>2.2000000000000002</v>
      </c>
      <c r="J30" s="17">
        <v>0</v>
      </c>
      <c r="K30" s="17">
        <v>18.8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1.4</v>
      </c>
      <c r="G31" s="17">
        <v>2.5</v>
      </c>
      <c r="H31" s="17">
        <v>0.1</v>
      </c>
      <c r="I31" s="17">
        <v>0.2</v>
      </c>
      <c r="J31" s="17">
        <v>0</v>
      </c>
      <c r="K31" s="17">
        <v>19.2</v>
      </c>
      <c r="L31" s="17">
        <v>0.1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1.3</v>
      </c>
      <c r="E32" s="17">
        <v>0</v>
      </c>
      <c r="F32" s="17">
        <v>0</v>
      </c>
      <c r="G32" s="17">
        <v>0</v>
      </c>
      <c r="H32" s="17">
        <v>8.6</v>
      </c>
      <c r="I32" s="17">
        <v>4.7</v>
      </c>
      <c r="J32" s="17">
        <v>0</v>
      </c>
      <c r="K32" s="17">
        <v>5.3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20.8</v>
      </c>
      <c r="F33" s="17">
        <v>0</v>
      </c>
      <c r="G33" s="17">
        <v>0.1</v>
      </c>
      <c r="H33" s="17">
        <v>0</v>
      </c>
      <c r="I33" s="17">
        <v>0</v>
      </c>
      <c r="J33" s="17">
        <v>0</v>
      </c>
      <c r="K33" s="17">
        <v>2.9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2.2000000000000002</v>
      </c>
      <c r="J34" s="17">
        <v>1.4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0</v>
      </c>
      <c r="E35" s="17">
        <v>0</v>
      </c>
      <c r="F35" s="17">
        <v>48.9</v>
      </c>
      <c r="G35" s="17">
        <v>0</v>
      </c>
      <c r="H35" s="17">
        <v>25.1</v>
      </c>
      <c r="I35" s="17">
        <v>0.5</v>
      </c>
      <c r="J35" s="17">
        <v>0.4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0</v>
      </c>
      <c r="E36" s="17">
        <v>0</v>
      </c>
      <c r="F36" s="17">
        <v>39.799999999999997</v>
      </c>
      <c r="G36" s="17">
        <v>0</v>
      </c>
      <c r="H36" s="17">
        <v>0</v>
      </c>
      <c r="I36" s="17">
        <v>3</v>
      </c>
      <c r="J36" s="17">
        <v>68.2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0.2</v>
      </c>
      <c r="G37" s="5"/>
      <c r="H37" s="17">
        <v>0</v>
      </c>
      <c r="I37" s="17">
        <v>83.6</v>
      </c>
      <c r="J37" s="17"/>
      <c r="K37" s="17">
        <v>0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5.7</v>
      </c>
      <c r="D38" s="7">
        <f t="shared" si="0"/>
        <v>20.5</v>
      </c>
      <c r="E38" s="7">
        <f t="shared" si="0"/>
        <v>49.7</v>
      </c>
      <c r="F38" s="7">
        <f t="shared" si="0"/>
        <v>193.29999999999995</v>
      </c>
      <c r="G38" s="7">
        <f t="shared" si="0"/>
        <v>74.599999999999994</v>
      </c>
      <c r="H38" s="7">
        <f t="shared" si="0"/>
        <v>176.89999999999998</v>
      </c>
      <c r="I38" s="7">
        <f t="shared" si="0"/>
        <v>111.5</v>
      </c>
      <c r="J38" s="7">
        <f t="shared" si="0"/>
        <v>546.09999999999991</v>
      </c>
      <c r="K38" s="7">
        <f t="shared" si="0"/>
        <v>98.300000000000011</v>
      </c>
      <c r="L38" s="7">
        <f t="shared" si="0"/>
        <v>103.09999999999998</v>
      </c>
      <c r="M38" s="7">
        <f t="shared" si="0"/>
        <v>0.7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1</v>
      </c>
      <c r="D39" s="6">
        <f t="shared" si="1"/>
        <v>6</v>
      </c>
      <c r="E39" s="6">
        <f t="shared" si="1"/>
        <v>8</v>
      </c>
      <c r="F39" s="6">
        <f t="shared" si="1"/>
        <v>15</v>
      </c>
      <c r="G39" s="6">
        <f t="shared" si="1"/>
        <v>12</v>
      </c>
      <c r="H39" s="6">
        <f t="shared" si="1"/>
        <v>14</v>
      </c>
      <c r="I39" s="6">
        <f t="shared" si="1"/>
        <v>20</v>
      </c>
      <c r="J39" s="6">
        <f t="shared" si="1"/>
        <v>20</v>
      </c>
      <c r="K39" s="6">
        <f t="shared" si="1"/>
        <v>11</v>
      </c>
      <c r="L39" s="6">
        <f t="shared" si="1"/>
        <v>7</v>
      </c>
      <c r="M39" s="6">
        <f t="shared" si="1"/>
        <v>2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5.7</v>
      </c>
      <c r="D40" s="7">
        <f t="shared" si="2"/>
        <v>13.1</v>
      </c>
      <c r="E40" s="7">
        <f t="shared" si="2"/>
        <v>20.8</v>
      </c>
      <c r="F40" s="7">
        <f t="shared" si="2"/>
        <v>48.9</v>
      </c>
      <c r="G40" s="7">
        <f t="shared" si="2"/>
        <v>33</v>
      </c>
      <c r="H40" s="7">
        <f t="shared" si="2"/>
        <v>31.6</v>
      </c>
      <c r="I40" s="7">
        <f t="shared" si="2"/>
        <v>83.6</v>
      </c>
      <c r="J40" s="7">
        <f t="shared" si="2"/>
        <v>129.69999999999999</v>
      </c>
      <c r="K40" s="7">
        <f t="shared" si="2"/>
        <v>23.1</v>
      </c>
      <c r="L40" s="7">
        <f t="shared" si="2"/>
        <v>61.3</v>
      </c>
      <c r="M40" s="7">
        <f t="shared" si="2"/>
        <v>0.5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1380.3999999999996</v>
      </c>
      <c r="D41" s="9" t="s">
        <v>27</v>
      </c>
      <c r="E41" s="9" t="s">
        <v>25</v>
      </c>
      <c r="F41" s="10" t="s">
        <v>26</v>
      </c>
      <c r="G41" s="11">
        <f>MAX(B40:M40)</f>
        <v>129.69999999999999</v>
      </c>
      <c r="H41" s="9" t="s">
        <v>27</v>
      </c>
      <c r="I41" s="9"/>
      <c r="J41" s="9" t="s">
        <v>33</v>
      </c>
      <c r="K41" s="9"/>
      <c r="L41" s="9">
        <f>SUM(B39:M39)</f>
        <v>116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C84E5-FDD4-4841-9A5A-93DCF9212430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61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11.8</v>
      </c>
      <c r="F7" s="17">
        <v>1</v>
      </c>
      <c r="G7" s="17">
        <v>0.2</v>
      </c>
      <c r="H7" s="17">
        <v>1.9</v>
      </c>
      <c r="I7" s="17">
        <v>0.2</v>
      </c>
      <c r="J7" s="17">
        <v>0.2</v>
      </c>
      <c r="K7" s="17">
        <v>63.7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1.6</v>
      </c>
      <c r="F8" s="17">
        <v>5.3</v>
      </c>
      <c r="G8" s="17">
        <v>3.5</v>
      </c>
      <c r="H8" s="17">
        <v>0.2</v>
      </c>
      <c r="I8" s="17">
        <v>0</v>
      </c>
      <c r="J8" s="17">
        <v>1.8</v>
      </c>
      <c r="K8" s="17">
        <v>68.400000000000006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13.5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75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2.7</v>
      </c>
      <c r="I11" s="17">
        <v>0</v>
      </c>
      <c r="J11" s="17">
        <v>11.6</v>
      </c>
      <c r="K11" s="17">
        <v>1.6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1.2</v>
      </c>
      <c r="K12" s="17">
        <v>5.2</v>
      </c>
      <c r="L12" s="17">
        <v>0</v>
      </c>
      <c r="M12" s="17">
        <v>1.4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35.299999999999997</v>
      </c>
      <c r="F13" s="17">
        <v>5</v>
      </c>
      <c r="G13" s="17">
        <v>0</v>
      </c>
      <c r="H13" s="17">
        <v>0</v>
      </c>
      <c r="I13" s="17">
        <v>0</v>
      </c>
      <c r="J13" s="17">
        <v>0</v>
      </c>
      <c r="K13" s="17">
        <v>2.2000000000000002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0.2</v>
      </c>
      <c r="G14" s="17">
        <v>0</v>
      </c>
      <c r="H14" s="17">
        <v>0.1</v>
      </c>
      <c r="I14" s="17">
        <v>0</v>
      </c>
      <c r="J14" s="17">
        <v>11.5</v>
      </c>
      <c r="K14" s="17">
        <v>5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22.4</v>
      </c>
      <c r="E15" s="17">
        <v>0</v>
      </c>
      <c r="F15" s="17">
        <v>0.1</v>
      </c>
      <c r="G15" s="17">
        <v>0</v>
      </c>
      <c r="H15" s="17">
        <v>0</v>
      </c>
      <c r="I15" s="17">
        <v>0</v>
      </c>
      <c r="J15" s="17">
        <v>60.9</v>
      </c>
      <c r="K15" s="17">
        <v>21.3</v>
      </c>
      <c r="L15" s="17">
        <v>0.6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10.9</v>
      </c>
      <c r="I16" s="17">
        <v>1.3</v>
      </c>
      <c r="J16" s="17">
        <v>0.2</v>
      </c>
      <c r="K16" s="17">
        <v>4.9000000000000004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0.3</v>
      </c>
      <c r="D17" s="17">
        <v>0</v>
      </c>
      <c r="E17" s="17">
        <v>0</v>
      </c>
      <c r="F17" s="17">
        <v>0</v>
      </c>
      <c r="G17" s="17">
        <v>0</v>
      </c>
      <c r="H17" s="17">
        <v>0.2</v>
      </c>
      <c r="I17" s="17">
        <v>0</v>
      </c>
      <c r="J17" s="17">
        <v>0</v>
      </c>
      <c r="K17" s="17">
        <v>0.9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0.5</v>
      </c>
      <c r="D18" s="17">
        <v>0</v>
      </c>
      <c r="E18" s="17">
        <v>0</v>
      </c>
      <c r="F18" s="17">
        <v>0</v>
      </c>
      <c r="G18" s="17">
        <v>0</v>
      </c>
      <c r="H18" s="17">
        <v>1.7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0.1</v>
      </c>
      <c r="D19" s="17">
        <v>2</v>
      </c>
      <c r="E19" s="17">
        <v>0</v>
      </c>
      <c r="F19" s="17">
        <v>0</v>
      </c>
      <c r="G19" s="17">
        <v>0</v>
      </c>
      <c r="H19" s="17">
        <v>0</v>
      </c>
      <c r="I19" s="17">
        <v>3.6</v>
      </c>
      <c r="J19" s="17">
        <v>0</v>
      </c>
      <c r="K19" s="17">
        <v>7.2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2.2999999999999998</v>
      </c>
      <c r="H20" s="17">
        <v>0</v>
      </c>
      <c r="I20" s="17">
        <v>0</v>
      </c>
      <c r="J20" s="17">
        <v>30.4</v>
      </c>
      <c r="K20" s="17">
        <v>0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62.9</v>
      </c>
      <c r="F21" s="17">
        <v>0</v>
      </c>
      <c r="G21" s="17">
        <v>5.5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1.6</v>
      </c>
      <c r="D22" s="17">
        <v>0</v>
      </c>
      <c r="E22" s="17">
        <v>0</v>
      </c>
      <c r="F22" s="17">
        <v>0</v>
      </c>
      <c r="G22" s="17">
        <v>0</v>
      </c>
      <c r="H22" s="17">
        <v>4</v>
      </c>
      <c r="I22" s="17">
        <v>0</v>
      </c>
      <c r="J22" s="17">
        <v>24.4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1.8</v>
      </c>
      <c r="D23" s="17">
        <v>0</v>
      </c>
      <c r="E23" s="17">
        <v>0</v>
      </c>
      <c r="F23" s="17">
        <v>1.5</v>
      </c>
      <c r="G23" s="17">
        <v>14.1</v>
      </c>
      <c r="H23" s="17">
        <v>0</v>
      </c>
      <c r="I23" s="17">
        <v>0</v>
      </c>
      <c r="J23" s="17">
        <v>8.8000000000000007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35.200000000000003</v>
      </c>
      <c r="G24" s="17">
        <v>20.8</v>
      </c>
      <c r="H24" s="17">
        <v>10.6</v>
      </c>
      <c r="I24" s="17">
        <v>0</v>
      </c>
      <c r="J24" s="17">
        <v>9.3000000000000007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14.7</v>
      </c>
      <c r="F25" s="17">
        <v>10</v>
      </c>
      <c r="G25" s="17">
        <v>3.4</v>
      </c>
      <c r="H25" s="17">
        <v>8.3000000000000007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</v>
      </c>
      <c r="E26" s="17">
        <v>0</v>
      </c>
      <c r="F26" s="17">
        <v>6.9</v>
      </c>
      <c r="G26" s="17">
        <v>0</v>
      </c>
      <c r="H26" s="17">
        <v>0.4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</v>
      </c>
      <c r="F27" s="17">
        <v>1.6</v>
      </c>
      <c r="G27" s="17">
        <v>1.2</v>
      </c>
      <c r="H27" s="17">
        <v>0</v>
      </c>
      <c r="I27" s="17">
        <v>3</v>
      </c>
      <c r="J27" s="17">
        <v>15.6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2</v>
      </c>
      <c r="G28" s="17">
        <v>0</v>
      </c>
      <c r="H28" s="17">
        <v>0.1</v>
      </c>
      <c r="I28" s="17">
        <v>0.1</v>
      </c>
      <c r="J28" s="17">
        <v>5.6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0.1</v>
      </c>
      <c r="J29" s="17">
        <v>0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4.9000000000000004</v>
      </c>
      <c r="F30" s="17">
        <v>0</v>
      </c>
      <c r="G30" s="17">
        <v>0</v>
      </c>
      <c r="H30" s="17">
        <v>0.5</v>
      </c>
      <c r="I30" s="17">
        <v>0</v>
      </c>
      <c r="J30" s="17">
        <v>0.9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1.1000000000000001</v>
      </c>
      <c r="I31" s="17">
        <v>0</v>
      </c>
      <c r="J31" s="17">
        <v>21.4</v>
      </c>
      <c r="K31" s="17">
        <v>0</v>
      </c>
      <c r="L31" s="17">
        <v>2.9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14.5</v>
      </c>
      <c r="E32" s="17">
        <v>0</v>
      </c>
      <c r="F32" s="17">
        <v>0</v>
      </c>
      <c r="G32" s="17">
        <v>8.8000000000000007</v>
      </c>
      <c r="H32" s="17">
        <v>0.8</v>
      </c>
      <c r="I32" s="17">
        <v>6.1</v>
      </c>
      <c r="J32" s="17">
        <v>11.6</v>
      </c>
      <c r="K32" s="17">
        <v>0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0.3</v>
      </c>
      <c r="F33" s="17">
        <v>0</v>
      </c>
      <c r="G33" s="17">
        <v>0.2</v>
      </c>
      <c r="H33" s="17">
        <v>0.2</v>
      </c>
      <c r="I33" s="17">
        <v>0</v>
      </c>
      <c r="J33" s="17">
        <v>9.4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2.1</v>
      </c>
      <c r="E34" s="17">
        <v>0.3</v>
      </c>
      <c r="F34" s="17">
        <v>26.7</v>
      </c>
      <c r="G34" s="17">
        <v>0.6</v>
      </c>
      <c r="H34" s="17">
        <v>2.1</v>
      </c>
      <c r="I34" s="17">
        <v>21.9</v>
      </c>
      <c r="J34" s="17">
        <v>14.1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0</v>
      </c>
      <c r="E35" s="17">
        <v>0.3</v>
      </c>
      <c r="F35" s="17">
        <v>12.3</v>
      </c>
      <c r="G35" s="17">
        <v>0</v>
      </c>
      <c r="H35" s="17">
        <v>0</v>
      </c>
      <c r="I35" s="17">
        <v>9.5</v>
      </c>
      <c r="J35" s="17">
        <v>2.4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1</v>
      </c>
      <c r="E36" s="17">
        <v>0</v>
      </c>
      <c r="F36" s="17">
        <v>0</v>
      </c>
      <c r="G36" s="17">
        <v>0</v>
      </c>
      <c r="H36" s="17">
        <v>0</v>
      </c>
      <c r="I36" s="17">
        <v>14.8</v>
      </c>
      <c r="J36" s="17">
        <v>0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2.1</v>
      </c>
      <c r="G37" s="5"/>
      <c r="H37" s="17">
        <v>20.6</v>
      </c>
      <c r="I37" s="17">
        <v>0.8</v>
      </c>
      <c r="J37" s="17"/>
      <c r="K37" s="17">
        <v>0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4.3</v>
      </c>
      <c r="D38" s="7">
        <f t="shared" si="0"/>
        <v>42</v>
      </c>
      <c r="E38" s="7">
        <f t="shared" si="0"/>
        <v>145.60000000000002</v>
      </c>
      <c r="F38" s="7">
        <f t="shared" si="0"/>
        <v>109.89999999999999</v>
      </c>
      <c r="G38" s="7">
        <f t="shared" si="0"/>
        <v>60.600000000000016</v>
      </c>
      <c r="H38" s="7">
        <f t="shared" si="0"/>
        <v>66.400000000000006</v>
      </c>
      <c r="I38" s="7">
        <f t="shared" si="0"/>
        <v>61.399999999999991</v>
      </c>
      <c r="J38" s="7">
        <f t="shared" si="0"/>
        <v>241.3</v>
      </c>
      <c r="K38" s="7">
        <f t="shared" si="0"/>
        <v>255.4</v>
      </c>
      <c r="L38" s="7">
        <f t="shared" si="0"/>
        <v>3.5</v>
      </c>
      <c r="M38" s="7">
        <f t="shared" si="0"/>
        <v>1.4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5</v>
      </c>
      <c r="D39" s="6">
        <f t="shared" si="1"/>
        <v>5</v>
      </c>
      <c r="E39" s="6">
        <f t="shared" si="1"/>
        <v>10</v>
      </c>
      <c r="F39" s="6">
        <f t="shared" si="1"/>
        <v>14</v>
      </c>
      <c r="G39" s="6">
        <f t="shared" si="1"/>
        <v>11</v>
      </c>
      <c r="H39" s="6">
        <f t="shared" si="1"/>
        <v>18</v>
      </c>
      <c r="I39" s="6">
        <f t="shared" si="1"/>
        <v>11</v>
      </c>
      <c r="J39" s="6">
        <f t="shared" si="1"/>
        <v>19</v>
      </c>
      <c r="K39" s="6">
        <f t="shared" si="1"/>
        <v>11</v>
      </c>
      <c r="L39" s="6">
        <f t="shared" si="1"/>
        <v>2</v>
      </c>
      <c r="M39" s="6">
        <f t="shared" si="1"/>
        <v>1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1.8</v>
      </c>
      <c r="D40" s="7">
        <f t="shared" si="2"/>
        <v>22.4</v>
      </c>
      <c r="E40" s="7">
        <f t="shared" si="2"/>
        <v>62.9</v>
      </c>
      <c r="F40" s="7">
        <f t="shared" si="2"/>
        <v>35.200000000000003</v>
      </c>
      <c r="G40" s="7">
        <f t="shared" si="2"/>
        <v>20.8</v>
      </c>
      <c r="H40" s="7">
        <f t="shared" si="2"/>
        <v>20.6</v>
      </c>
      <c r="I40" s="7">
        <f t="shared" si="2"/>
        <v>21.9</v>
      </c>
      <c r="J40" s="7">
        <f t="shared" si="2"/>
        <v>60.9</v>
      </c>
      <c r="K40" s="7">
        <f t="shared" si="2"/>
        <v>75</v>
      </c>
      <c r="L40" s="7">
        <f t="shared" si="2"/>
        <v>2.9</v>
      </c>
      <c r="M40" s="7">
        <f t="shared" si="2"/>
        <v>1.4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991.8</v>
      </c>
      <c r="D41" s="9" t="s">
        <v>27</v>
      </c>
      <c r="E41" s="9" t="s">
        <v>25</v>
      </c>
      <c r="F41" s="10" t="s">
        <v>26</v>
      </c>
      <c r="G41" s="11">
        <f>MAX(B40:M40)</f>
        <v>75</v>
      </c>
      <c r="H41" s="9" t="s">
        <v>27</v>
      </c>
      <c r="I41" s="9"/>
      <c r="J41" s="9" t="s">
        <v>33</v>
      </c>
      <c r="K41" s="9"/>
      <c r="L41" s="9">
        <f>SUM(B39:M39)</f>
        <v>107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FEA53-87CF-45FB-8C22-F37EF3BC5ACB}">
  <dimension ref="A1:P48"/>
  <sheetViews>
    <sheetView workbookViewId="0">
      <selection activeCell="O13" sqref="O1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62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0.1</v>
      </c>
      <c r="E7" s="17">
        <v>0.1</v>
      </c>
      <c r="F7" s="17">
        <v>7.2</v>
      </c>
      <c r="G7" s="17">
        <v>0</v>
      </c>
      <c r="H7" s="17">
        <v>0</v>
      </c>
      <c r="I7" s="17">
        <v>0</v>
      </c>
      <c r="J7" s="17">
        <v>10</v>
      </c>
      <c r="K7" s="17">
        <v>0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0.5</v>
      </c>
      <c r="F8" s="17">
        <v>22.1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30.7</v>
      </c>
      <c r="E9" s="17">
        <v>0</v>
      </c>
      <c r="F9" s="17">
        <v>2.9</v>
      </c>
      <c r="G9" s="17">
        <v>0</v>
      </c>
      <c r="H9" s="17">
        <v>0</v>
      </c>
      <c r="I9" s="17">
        <v>0</v>
      </c>
      <c r="J9" s="17">
        <v>12.8</v>
      </c>
      <c r="K9" s="17">
        <v>4.8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13.9</v>
      </c>
      <c r="G10" s="17">
        <v>0</v>
      </c>
      <c r="H10" s="17">
        <v>3.5</v>
      </c>
      <c r="I10" s="17">
        <v>0</v>
      </c>
      <c r="J10" s="17">
        <v>4</v>
      </c>
      <c r="K10" s="17">
        <v>34.700000000000003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</v>
      </c>
      <c r="F11" s="17">
        <v>14.6</v>
      </c>
      <c r="G11" s="17">
        <v>0</v>
      </c>
      <c r="H11" s="17">
        <v>0</v>
      </c>
      <c r="I11" s="17">
        <v>1.2</v>
      </c>
      <c r="J11" s="17">
        <v>0</v>
      </c>
      <c r="K11" s="17">
        <v>0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53.6</v>
      </c>
      <c r="G12" s="17">
        <v>0</v>
      </c>
      <c r="H12" s="17">
        <v>0</v>
      </c>
      <c r="I12" s="17">
        <v>0.8</v>
      </c>
      <c r="J12" s="17">
        <v>0</v>
      </c>
      <c r="K12" s="17">
        <v>0</v>
      </c>
      <c r="L12" s="17">
        <v>0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10.4</v>
      </c>
      <c r="G13" s="17">
        <v>0</v>
      </c>
      <c r="H13" s="17">
        <v>1.8</v>
      </c>
      <c r="I13" s="17">
        <v>6.3</v>
      </c>
      <c r="J13" s="17">
        <v>0</v>
      </c>
      <c r="K13" s="17">
        <v>19.5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0.2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4.5999999999999996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36.6</v>
      </c>
      <c r="G15" s="17">
        <v>0</v>
      </c>
      <c r="H15" s="17">
        <v>0</v>
      </c>
      <c r="I15" s="17">
        <v>0.9</v>
      </c>
      <c r="J15" s="17">
        <v>1.5</v>
      </c>
      <c r="K15" s="17">
        <v>2.6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21.6</v>
      </c>
      <c r="G16" s="17">
        <v>0</v>
      </c>
      <c r="H16" s="17">
        <v>0</v>
      </c>
      <c r="I16" s="17">
        <v>0</v>
      </c>
      <c r="J16" s="17">
        <v>0</v>
      </c>
      <c r="K16" s="17">
        <v>73.400000000000006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8.4</v>
      </c>
      <c r="E17" s="17">
        <v>0.1</v>
      </c>
      <c r="F17" s="17">
        <v>23.5</v>
      </c>
      <c r="G17" s="17">
        <v>0</v>
      </c>
      <c r="H17" s="17">
        <v>0</v>
      </c>
      <c r="I17" s="17">
        <v>0</v>
      </c>
      <c r="J17" s="17">
        <v>19.7</v>
      </c>
      <c r="K17" s="17">
        <v>36.1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0</v>
      </c>
      <c r="F18" s="17">
        <v>24</v>
      </c>
      <c r="G18" s="17">
        <v>0</v>
      </c>
      <c r="H18" s="17">
        <v>0</v>
      </c>
      <c r="I18" s="17">
        <v>0</v>
      </c>
      <c r="J18" s="17">
        <v>4.8</v>
      </c>
      <c r="K18" s="17">
        <v>31.9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4.5</v>
      </c>
      <c r="E19" s="17">
        <v>0.6</v>
      </c>
      <c r="F19" s="17">
        <v>0</v>
      </c>
      <c r="G19" s="17">
        <v>0</v>
      </c>
      <c r="H19" s="17">
        <v>0</v>
      </c>
      <c r="I19" s="17">
        <v>0</v>
      </c>
      <c r="J19" s="17">
        <v>0.3</v>
      </c>
      <c r="K19" s="17">
        <v>2.1</v>
      </c>
      <c r="L19" s="17">
        <v>1.1000000000000001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0.6</v>
      </c>
      <c r="F20" s="17">
        <v>0.3</v>
      </c>
      <c r="G20" s="17">
        <v>0</v>
      </c>
      <c r="H20" s="17">
        <v>0</v>
      </c>
      <c r="I20" s="17">
        <v>0</v>
      </c>
      <c r="J20" s="17">
        <v>20.2</v>
      </c>
      <c r="K20" s="17">
        <v>8.8000000000000007</v>
      </c>
      <c r="L20" s="17">
        <v>0.2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9.6999999999999993</v>
      </c>
      <c r="F21" s="17">
        <v>6.9</v>
      </c>
      <c r="G21" s="17">
        <v>1.7</v>
      </c>
      <c r="H21" s="17">
        <v>0</v>
      </c>
      <c r="I21" s="17">
        <v>0</v>
      </c>
      <c r="J21" s="17">
        <v>0</v>
      </c>
      <c r="K21" s="17">
        <v>3.1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</v>
      </c>
      <c r="F22" s="17">
        <v>0.3</v>
      </c>
      <c r="G22" s="17">
        <v>12.5</v>
      </c>
      <c r="H22" s="17">
        <v>18.899999999999999</v>
      </c>
      <c r="I22" s="17">
        <v>1.2</v>
      </c>
      <c r="J22" s="17">
        <v>17.7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1.5</v>
      </c>
      <c r="G23" s="17">
        <v>19.5</v>
      </c>
      <c r="H23" s="17">
        <v>55.3</v>
      </c>
      <c r="I23" s="17">
        <v>8.3000000000000007</v>
      </c>
      <c r="J23" s="17">
        <v>1</v>
      </c>
      <c r="K23" s="17">
        <v>0.2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2.9</v>
      </c>
      <c r="F24" s="17">
        <v>4.3</v>
      </c>
      <c r="G24" s="17">
        <v>0.1</v>
      </c>
      <c r="H24" s="17">
        <v>0</v>
      </c>
      <c r="I24" s="17">
        <v>5.4</v>
      </c>
      <c r="J24" s="17">
        <v>0</v>
      </c>
      <c r="K24" s="17">
        <v>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12.6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7.2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24.4</v>
      </c>
      <c r="E26" s="17">
        <v>0</v>
      </c>
      <c r="F26" s="17">
        <v>0</v>
      </c>
      <c r="G26" s="17">
        <v>60.2</v>
      </c>
      <c r="H26" s="17">
        <v>0</v>
      </c>
      <c r="I26" s="17">
        <v>0</v>
      </c>
      <c r="J26" s="17">
        <v>12.8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14.4</v>
      </c>
      <c r="J27" s="17">
        <v>0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6.1</v>
      </c>
      <c r="J28" s="17">
        <v>0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0</v>
      </c>
      <c r="E29" s="17">
        <v>0</v>
      </c>
      <c r="F29" s="17">
        <v>0.1</v>
      </c>
      <c r="G29" s="17">
        <v>0.3</v>
      </c>
      <c r="H29" s="17">
        <v>0.5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0.1</v>
      </c>
      <c r="H30" s="17">
        <v>0</v>
      </c>
      <c r="I30" s="17">
        <v>0.2</v>
      </c>
      <c r="J30" s="17">
        <v>0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0.2</v>
      </c>
      <c r="E31" s="17">
        <v>0</v>
      </c>
      <c r="F31" s="17">
        <v>0</v>
      </c>
      <c r="G31" s="17">
        <v>0</v>
      </c>
      <c r="H31" s="17">
        <v>2.2999999999999998</v>
      </c>
      <c r="I31" s="17">
        <v>26.3</v>
      </c>
      <c r="J31" s="17">
        <v>0</v>
      </c>
      <c r="K31" s="17">
        <v>0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0</v>
      </c>
      <c r="E32" s="17">
        <v>24.1</v>
      </c>
      <c r="F32" s="17">
        <v>0</v>
      </c>
      <c r="G32" s="17">
        <v>8.8000000000000007</v>
      </c>
      <c r="H32" s="17">
        <v>18.100000000000001</v>
      </c>
      <c r="I32" s="17">
        <v>0.7</v>
      </c>
      <c r="J32" s="17">
        <v>0</v>
      </c>
      <c r="K32" s="17">
        <v>0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1.7</v>
      </c>
      <c r="H33" s="17">
        <v>7.9</v>
      </c>
      <c r="I33" s="17">
        <v>2.2000000000000002</v>
      </c>
      <c r="J33" s="17">
        <v>16.600000000000001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</v>
      </c>
      <c r="E34" s="17">
        <v>3.5</v>
      </c>
      <c r="F34" s="17">
        <v>1.9</v>
      </c>
      <c r="G34" s="17">
        <v>1</v>
      </c>
      <c r="H34" s="17">
        <v>0.4</v>
      </c>
      <c r="I34" s="17">
        <v>35.6</v>
      </c>
      <c r="J34" s="17">
        <v>3.5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13.4</v>
      </c>
      <c r="E35" s="17">
        <v>11.4</v>
      </c>
      <c r="F35" s="17">
        <v>8.6</v>
      </c>
      <c r="G35" s="17">
        <v>0.4</v>
      </c>
      <c r="H35" s="17">
        <v>0</v>
      </c>
      <c r="I35" s="17">
        <v>40.799999999999997</v>
      </c>
      <c r="J35" s="17">
        <v>15.8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0</v>
      </c>
      <c r="E36" s="17">
        <v>0.2</v>
      </c>
      <c r="F36" s="17">
        <v>0</v>
      </c>
      <c r="G36" s="17">
        <v>0</v>
      </c>
      <c r="H36" s="17">
        <v>23.5</v>
      </c>
      <c r="I36" s="17">
        <v>2.1</v>
      </c>
      <c r="J36" s="17">
        <v>0</v>
      </c>
      <c r="K36" s="17">
        <v>9.4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0</v>
      </c>
      <c r="G37" s="5"/>
      <c r="H37" s="17">
        <v>0</v>
      </c>
      <c r="I37" s="17">
        <v>4.5</v>
      </c>
      <c r="J37" s="17"/>
      <c r="K37" s="17">
        <v>0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0</v>
      </c>
      <c r="D38" s="7">
        <f t="shared" si="0"/>
        <v>94.300000000000011</v>
      </c>
      <c r="E38" s="7">
        <f t="shared" si="0"/>
        <v>53.9</v>
      </c>
      <c r="F38" s="7">
        <f t="shared" si="0"/>
        <v>254.30000000000004</v>
      </c>
      <c r="G38" s="7">
        <f t="shared" si="0"/>
        <v>106.3</v>
      </c>
      <c r="H38" s="7">
        <f t="shared" si="0"/>
        <v>132.20000000000002</v>
      </c>
      <c r="I38" s="7">
        <f t="shared" si="0"/>
        <v>157.00000000000003</v>
      </c>
      <c r="J38" s="7">
        <f t="shared" si="0"/>
        <v>147.9</v>
      </c>
      <c r="K38" s="7">
        <f t="shared" si="0"/>
        <v>231.20000000000002</v>
      </c>
      <c r="L38" s="7">
        <f t="shared" si="0"/>
        <v>1.3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0</v>
      </c>
      <c r="D39" s="6">
        <f t="shared" si="1"/>
        <v>8</v>
      </c>
      <c r="E39" s="6">
        <f t="shared" si="1"/>
        <v>12</v>
      </c>
      <c r="F39" s="6">
        <f t="shared" si="1"/>
        <v>19</v>
      </c>
      <c r="G39" s="6">
        <f t="shared" si="1"/>
        <v>11</v>
      </c>
      <c r="H39" s="6">
        <f t="shared" si="1"/>
        <v>10</v>
      </c>
      <c r="I39" s="6">
        <f t="shared" si="1"/>
        <v>17</v>
      </c>
      <c r="J39" s="6">
        <f t="shared" si="1"/>
        <v>15</v>
      </c>
      <c r="K39" s="6">
        <f t="shared" si="1"/>
        <v>13</v>
      </c>
      <c r="L39" s="6">
        <f t="shared" si="1"/>
        <v>2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0</v>
      </c>
      <c r="D40" s="7">
        <f t="shared" si="2"/>
        <v>30.7</v>
      </c>
      <c r="E40" s="7">
        <f t="shared" si="2"/>
        <v>24.1</v>
      </c>
      <c r="F40" s="7">
        <f t="shared" si="2"/>
        <v>53.6</v>
      </c>
      <c r="G40" s="7">
        <f t="shared" si="2"/>
        <v>60.2</v>
      </c>
      <c r="H40" s="7">
        <f t="shared" si="2"/>
        <v>55.3</v>
      </c>
      <c r="I40" s="7">
        <f t="shared" si="2"/>
        <v>40.799999999999997</v>
      </c>
      <c r="J40" s="7">
        <f t="shared" si="2"/>
        <v>20.2</v>
      </c>
      <c r="K40" s="7">
        <f t="shared" si="2"/>
        <v>73.400000000000006</v>
      </c>
      <c r="L40" s="7">
        <f t="shared" si="2"/>
        <v>1.1000000000000001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1178.4000000000001</v>
      </c>
      <c r="D41" s="9" t="s">
        <v>27</v>
      </c>
      <c r="E41" s="9" t="s">
        <v>25</v>
      </c>
      <c r="F41" s="10" t="s">
        <v>26</v>
      </c>
      <c r="G41" s="11">
        <f>MAX(B40:M40)</f>
        <v>73.400000000000006</v>
      </c>
      <c r="H41" s="9" t="s">
        <v>27</v>
      </c>
      <c r="I41" s="9"/>
      <c r="J41" s="9" t="s">
        <v>33</v>
      </c>
      <c r="K41" s="9"/>
      <c r="L41" s="9">
        <f>SUM(B39:M39)</f>
        <v>107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FFB55-7566-4777-B820-E06B6D86FD3A}">
  <dimension ref="A1:P48"/>
  <sheetViews>
    <sheetView workbookViewId="0">
      <selection activeCell="O22" sqref="O22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63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0.4</v>
      </c>
      <c r="D7" s="17">
        <v>0</v>
      </c>
      <c r="E7" s="17">
        <v>0</v>
      </c>
      <c r="F7" s="17">
        <v>0</v>
      </c>
      <c r="G7" s="17">
        <v>0</v>
      </c>
      <c r="H7" s="17">
        <v>10.3</v>
      </c>
      <c r="I7" s="17">
        <v>4.5999999999999996</v>
      </c>
      <c r="J7" s="17">
        <v>0.2</v>
      </c>
      <c r="K7" s="17">
        <v>14.4</v>
      </c>
      <c r="L7" s="17">
        <v>35.4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9.1999999999999993</v>
      </c>
      <c r="G8" s="17">
        <v>0</v>
      </c>
      <c r="H8" s="17">
        <v>6.8</v>
      </c>
      <c r="I8" s="17">
        <v>0</v>
      </c>
      <c r="J8" s="17">
        <v>0</v>
      </c>
      <c r="K8" s="17">
        <v>2.4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1.1000000000000001</v>
      </c>
      <c r="D9" s="17">
        <v>0</v>
      </c>
      <c r="E9" s="17">
        <v>0</v>
      </c>
      <c r="F9" s="17">
        <v>13.3</v>
      </c>
      <c r="G9" s="17">
        <v>4.7</v>
      </c>
      <c r="H9" s="17">
        <v>0.6</v>
      </c>
      <c r="I9" s="17">
        <v>20.9</v>
      </c>
      <c r="J9" s="17">
        <v>60.4</v>
      </c>
      <c r="K9" s="17">
        <v>0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2.9</v>
      </c>
      <c r="G10" s="17">
        <v>3.3</v>
      </c>
      <c r="H10" s="17">
        <v>0</v>
      </c>
      <c r="I10" s="17">
        <v>0</v>
      </c>
      <c r="J10" s="17">
        <v>0.5</v>
      </c>
      <c r="K10" s="17">
        <v>1.5</v>
      </c>
      <c r="L10" s="17">
        <v>12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37.6</v>
      </c>
      <c r="F11" s="17">
        <v>0</v>
      </c>
      <c r="G11" s="17">
        <v>0</v>
      </c>
      <c r="H11" s="17">
        <v>0</v>
      </c>
      <c r="I11" s="17">
        <v>5.3</v>
      </c>
      <c r="J11" s="17">
        <v>0</v>
      </c>
      <c r="K11" s="17">
        <v>2.1</v>
      </c>
      <c r="L11" s="17">
        <v>0.7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2.2999999999999998</v>
      </c>
      <c r="F12" s="17">
        <v>0.9</v>
      </c>
      <c r="G12" s="17">
        <v>37.200000000000003</v>
      </c>
      <c r="H12" s="17">
        <v>0</v>
      </c>
      <c r="I12" s="17">
        <v>0</v>
      </c>
      <c r="J12" s="17">
        <v>20.7</v>
      </c>
      <c r="K12" s="17">
        <v>2.1</v>
      </c>
      <c r="L12" s="17">
        <v>1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6</v>
      </c>
      <c r="F13" s="17">
        <v>0</v>
      </c>
      <c r="G13" s="17">
        <v>1.5</v>
      </c>
      <c r="H13" s="17">
        <v>1.9</v>
      </c>
      <c r="I13" s="17">
        <v>0.1</v>
      </c>
      <c r="J13" s="17">
        <v>6.7</v>
      </c>
      <c r="K13" s="17">
        <v>0.6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0.3</v>
      </c>
      <c r="H14" s="17">
        <v>12.7</v>
      </c>
      <c r="I14" s="17">
        <v>0.5</v>
      </c>
      <c r="J14" s="17">
        <v>18.3</v>
      </c>
      <c r="K14" s="17">
        <v>46.1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4.0999999999999996</v>
      </c>
      <c r="F15" s="17">
        <v>0</v>
      </c>
      <c r="G15" s="17">
        <v>0.5</v>
      </c>
      <c r="H15" s="17">
        <v>9.4</v>
      </c>
      <c r="I15" s="17">
        <v>0</v>
      </c>
      <c r="J15" s="17">
        <v>14.2</v>
      </c>
      <c r="K15" s="17">
        <v>0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8.1</v>
      </c>
      <c r="G16" s="17">
        <v>0</v>
      </c>
      <c r="H16" s="17">
        <v>0</v>
      </c>
      <c r="I16" s="17">
        <v>1.3</v>
      </c>
      <c r="J16" s="17">
        <v>35.4</v>
      </c>
      <c r="K16" s="17">
        <v>0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17.399999999999999</v>
      </c>
      <c r="G17" s="17">
        <v>8.6</v>
      </c>
      <c r="H17" s="17">
        <v>0</v>
      </c>
      <c r="I17" s="17">
        <v>11</v>
      </c>
      <c r="J17" s="17">
        <v>25.9</v>
      </c>
      <c r="K17" s="17">
        <v>0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0</v>
      </c>
      <c r="F18" s="17">
        <v>25.6</v>
      </c>
      <c r="G18" s="17">
        <v>9</v>
      </c>
      <c r="H18" s="17">
        <v>0</v>
      </c>
      <c r="I18" s="17">
        <v>0.9</v>
      </c>
      <c r="J18" s="17">
        <v>1.5</v>
      </c>
      <c r="K18" s="17">
        <v>0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4.9000000000000004</v>
      </c>
      <c r="F19" s="17">
        <v>22.7</v>
      </c>
      <c r="G19" s="17">
        <v>5.9</v>
      </c>
      <c r="H19" s="17">
        <v>0</v>
      </c>
      <c r="I19" s="17">
        <v>7.3</v>
      </c>
      <c r="J19" s="17">
        <v>5</v>
      </c>
      <c r="K19" s="17">
        <v>0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0.5</v>
      </c>
      <c r="G20" s="17">
        <v>0.2</v>
      </c>
      <c r="H20" s="17">
        <v>2.7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47.5</v>
      </c>
      <c r="F21" s="17">
        <v>41.1</v>
      </c>
      <c r="G21" s="17">
        <v>1.3</v>
      </c>
      <c r="H21" s="17">
        <v>0.2</v>
      </c>
      <c r="I21" s="17">
        <v>0</v>
      </c>
      <c r="J21" s="17">
        <v>34.700000000000003</v>
      </c>
      <c r="K21" s="17">
        <v>0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0.7</v>
      </c>
      <c r="H22" s="17">
        <v>0</v>
      </c>
      <c r="I22" s="17">
        <v>0</v>
      </c>
      <c r="J22" s="17">
        <v>19.8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2.2000000000000002</v>
      </c>
      <c r="H23" s="17">
        <v>0</v>
      </c>
      <c r="I23" s="17">
        <v>0</v>
      </c>
      <c r="J23" s="17">
        <v>61.6</v>
      </c>
      <c r="K23" s="17">
        <v>0.5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4.2</v>
      </c>
      <c r="I24" s="17">
        <v>44.9</v>
      </c>
      <c r="J24" s="17">
        <v>0</v>
      </c>
      <c r="K24" s="17">
        <v>22.8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0.6</v>
      </c>
      <c r="H25" s="17">
        <v>33.700000000000003</v>
      </c>
      <c r="I25" s="17">
        <v>1.3</v>
      </c>
      <c r="J25" s="17">
        <v>18.7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4.9000000000000004</v>
      </c>
      <c r="J26" s="17">
        <v>3.3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</v>
      </c>
      <c r="F27" s="17">
        <v>15.7</v>
      </c>
      <c r="G27" s="17">
        <v>0</v>
      </c>
      <c r="H27" s="17">
        <v>1.7</v>
      </c>
      <c r="I27" s="17">
        <v>10</v>
      </c>
      <c r="J27" s="17">
        <v>0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25.3</v>
      </c>
      <c r="E28" s="17">
        <v>12.5</v>
      </c>
      <c r="F28" s="17">
        <v>0.1</v>
      </c>
      <c r="G28" s="17">
        <v>0</v>
      </c>
      <c r="H28" s="17">
        <v>0.4</v>
      </c>
      <c r="I28" s="17">
        <v>25.6</v>
      </c>
      <c r="J28" s="17">
        <v>0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0</v>
      </c>
      <c r="E29" s="17">
        <v>3.8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0.5</v>
      </c>
      <c r="C30" s="17">
        <v>0</v>
      </c>
      <c r="D30" s="17">
        <v>0</v>
      </c>
      <c r="E30" s="17">
        <v>0</v>
      </c>
      <c r="F30" s="17">
        <v>7.1</v>
      </c>
      <c r="G30" s="17">
        <v>0</v>
      </c>
      <c r="H30" s="17">
        <v>0</v>
      </c>
      <c r="I30" s="17">
        <v>0</v>
      </c>
      <c r="J30" s="17">
        <v>0</v>
      </c>
      <c r="K30" s="17">
        <v>17.8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1.3</v>
      </c>
      <c r="J31" s="17">
        <v>0</v>
      </c>
      <c r="K31" s="17">
        <v>7.5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5.7</v>
      </c>
      <c r="E32" s="17">
        <v>0</v>
      </c>
      <c r="F32" s="17">
        <v>0.1</v>
      </c>
      <c r="G32" s="17">
        <v>0</v>
      </c>
      <c r="H32" s="17">
        <v>7</v>
      </c>
      <c r="I32" s="17">
        <v>0.3</v>
      </c>
      <c r="J32" s="17">
        <v>0</v>
      </c>
      <c r="K32" s="17">
        <v>4.2</v>
      </c>
      <c r="L32" s="17">
        <v>0</v>
      </c>
      <c r="M32" s="17">
        <v>0.2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92</v>
      </c>
      <c r="F33" s="17">
        <v>0</v>
      </c>
      <c r="G33" s="17">
        <v>0</v>
      </c>
      <c r="H33" s="17">
        <v>0</v>
      </c>
      <c r="I33" s="17">
        <v>10.9</v>
      </c>
      <c r="J33" s="17">
        <v>3.3</v>
      </c>
      <c r="K33" s="17">
        <v>2</v>
      </c>
      <c r="L33" s="17">
        <v>0</v>
      </c>
      <c r="M33" s="17">
        <v>0.1</v>
      </c>
    </row>
    <row r="34" spans="1:13" ht="18" customHeight="1" x14ac:dyDescent="0.5">
      <c r="A34" s="1">
        <v>28</v>
      </c>
      <c r="B34" s="17">
        <v>5.4</v>
      </c>
      <c r="C34" s="17">
        <v>0</v>
      </c>
      <c r="D34" s="17">
        <v>0</v>
      </c>
      <c r="E34" s="17">
        <v>30.4</v>
      </c>
      <c r="F34" s="17">
        <v>0</v>
      </c>
      <c r="G34" s="17">
        <v>0</v>
      </c>
      <c r="H34" s="17">
        <v>0</v>
      </c>
      <c r="I34" s="17">
        <v>1.1000000000000001</v>
      </c>
      <c r="J34" s="17">
        <v>5.3</v>
      </c>
      <c r="K34" s="17">
        <v>0.1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>
        <v>0</v>
      </c>
      <c r="D35" s="17">
        <v>0</v>
      </c>
      <c r="E35" s="17">
        <v>14.1</v>
      </c>
      <c r="F35" s="17">
        <v>0</v>
      </c>
      <c r="G35" s="17">
        <v>0</v>
      </c>
      <c r="H35" s="17">
        <v>0</v>
      </c>
      <c r="I35" s="17">
        <v>8.3000000000000007</v>
      </c>
      <c r="J35" s="17">
        <v>10.9</v>
      </c>
      <c r="K35" s="17">
        <v>1.7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0</v>
      </c>
      <c r="E36" s="17">
        <v>0</v>
      </c>
      <c r="F36" s="17">
        <v>0</v>
      </c>
      <c r="G36" s="17">
        <v>14.4</v>
      </c>
      <c r="H36" s="17">
        <v>0.5</v>
      </c>
      <c r="I36" s="17">
        <v>26.8</v>
      </c>
      <c r="J36" s="17">
        <v>3.4</v>
      </c>
      <c r="K36" s="17">
        <v>11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0</v>
      </c>
      <c r="G37" s="5"/>
      <c r="H37" s="17">
        <v>5.4</v>
      </c>
      <c r="I37" s="17">
        <v>0</v>
      </c>
      <c r="J37" s="17"/>
      <c r="K37" s="17">
        <v>6.2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5.9</v>
      </c>
      <c r="C38" s="7">
        <f t="shared" ref="C38:M38" si="0">SUM(C7:C37)</f>
        <v>1.5</v>
      </c>
      <c r="D38" s="7">
        <f t="shared" si="0"/>
        <v>31</v>
      </c>
      <c r="E38" s="7">
        <f t="shared" si="0"/>
        <v>255.2</v>
      </c>
      <c r="F38" s="7">
        <f t="shared" si="0"/>
        <v>164.7</v>
      </c>
      <c r="G38" s="7">
        <f t="shared" si="0"/>
        <v>90.4</v>
      </c>
      <c r="H38" s="7">
        <f t="shared" si="0"/>
        <v>97.500000000000014</v>
      </c>
      <c r="I38" s="7">
        <f t="shared" si="0"/>
        <v>187.30000000000004</v>
      </c>
      <c r="J38" s="7">
        <f t="shared" si="0"/>
        <v>349.8</v>
      </c>
      <c r="K38" s="7">
        <f t="shared" si="0"/>
        <v>143</v>
      </c>
      <c r="L38" s="7">
        <f t="shared" si="0"/>
        <v>49.1</v>
      </c>
      <c r="M38" s="7">
        <f t="shared" si="0"/>
        <v>0.30000000000000004</v>
      </c>
    </row>
    <row r="39" spans="1:13" ht="22.5" customHeight="1" x14ac:dyDescent="0.5">
      <c r="A39" s="8" t="s">
        <v>30</v>
      </c>
      <c r="B39" s="6">
        <f>COUNTIF(B7:B37,"&gt;0")</f>
        <v>2</v>
      </c>
      <c r="C39" s="6">
        <f t="shared" ref="C39:M39" si="1">COUNTIF(C7:C37,"&gt;0")</f>
        <v>2</v>
      </c>
      <c r="D39" s="6">
        <f t="shared" si="1"/>
        <v>2</v>
      </c>
      <c r="E39" s="6">
        <f t="shared" si="1"/>
        <v>11</v>
      </c>
      <c r="F39" s="6">
        <f t="shared" si="1"/>
        <v>14</v>
      </c>
      <c r="G39" s="6">
        <f t="shared" si="1"/>
        <v>15</v>
      </c>
      <c r="H39" s="6">
        <f t="shared" si="1"/>
        <v>15</v>
      </c>
      <c r="I39" s="6">
        <f t="shared" si="1"/>
        <v>20</v>
      </c>
      <c r="J39" s="6">
        <f t="shared" si="1"/>
        <v>20</v>
      </c>
      <c r="K39" s="6">
        <f t="shared" si="1"/>
        <v>17</v>
      </c>
      <c r="L39" s="6">
        <f t="shared" si="1"/>
        <v>4</v>
      </c>
      <c r="M39" s="6">
        <f t="shared" si="1"/>
        <v>2</v>
      </c>
    </row>
    <row r="40" spans="1:13" ht="23.25" customHeight="1" x14ac:dyDescent="0.5">
      <c r="A40" s="6" t="s">
        <v>31</v>
      </c>
      <c r="B40" s="7">
        <f>MAX(B7:B37)</f>
        <v>5.4</v>
      </c>
      <c r="C40" s="7">
        <f t="shared" ref="C40:M40" si="2">MAX(C7:C37)</f>
        <v>1.1000000000000001</v>
      </c>
      <c r="D40" s="7">
        <f t="shared" si="2"/>
        <v>25.3</v>
      </c>
      <c r="E40" s="7">
        <f t="shared" si="2"/>
        <v>92</v>
      </c>
      <c r="F40" s="7">
        <f t="shared" si="2"/>
        <v>41.1</v>
      </c>
      <c r="G40" s="7">
        <f t="shared" si="2"/>
        <v>37.200000000000003</v>
      </c>
      <c r="H40" s="7">
        <f t="shared" si="2"/>
        <v>33.700000000000003</v>
      </c>
      <c r="I40" s="7">
        <f t="shared" si="2"/>
        <v>44.9</v>
      </c>
      <c r="J40" s="7">
        <f t="shared" si="2"/>
        <v>61.6</v>
      </c>
      <c r="K40" s="7">
        <f t="shared" si="2"/>
        <v>46.1</v>
      </c>
      <c r="L40" s="7">
        <f t="shared" si="2"/>
        <v>35.4</v>
      </c>
      <c r="M40" s="7">
        <f t="shared" si="2"/>
        <v>0.2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1375.6999999999998</v>
      </c>
      <c r="D41" s="9" t="s">
        <v>27</v>
      </c>
      <c r="E41" s="9" t="s">
        <v>25</v>
      </c>
      <c r="F41" s="10" t="s">
        <v>26</v>
      </c>
      <c r="G41" s="11">
        <f>MAX(B40:M40)</f>
        <v>92</v>
      </c>
      <c r="H41" s="9" t="s">
        <v>27</v>
      </c>
      <c r="I41" s="9"/>
      <c r="J41" s="9" t="s">
        <v>33</v>
      </c>
      <c r="K41" s="9"/>
      <c r="L41" s="9">
        <f>SUM(B39:M39)</f>
        <v>124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60377-D1DF-4054-9A81-EC08BCFE120A}">
  <dimension ref="A1:P48"/>
  <sheetViews>
    <sheetView workbookViewId="0">
      <selection activeCell="H52" sqref="H52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64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8.3000000000000007</v>
      </c>
      <c r="K7" s="17">
        <v>25.1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31.1</v>
      </c>
      <c r="H8" s="17">
        <v>12</v>
      </c>
      <c r="I8" s="17">
        <v>0</v>
      </c>
      <c r="J8" s="17">
        <v>0</v>
      </c>
      <c r="K8" s="17">
        <v>30.2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0.3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0.6</v>
      </c>
      <c r="H10" s="17">
        <v>0</v>
      </c>
      <c r="I10" s="17">
        <v>4</v>
      </c>
      <c r="J10" s="17">
        <v>0.1</v>
      </c>
      <c r="K10" s="17">
        <v>5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4.2</v>
      </c>
      <c r="F11" s="17">
        <v>0</v>
      </c>
      <c r="G11" s="17">
        <v>0.1</v>
      </c>
      <c r="H11" s="17">
        <v>31.7</v>
      </c>
      <c r="I11" s="17">
        <v>0.3</v>
      </c>
      <c r="J11" s="17">
        <v>2.9</v>
      </c>
      <c r="K11" s="17">
        <v>0.4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2.2999999999999998</v>
      </c>
      <c r="H12" s="17">
        <v>17.899999999999999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0.4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6.2</v>
      </c>
      <c r="J14" s="17">
        <v>5.5</v>
      </c>
      <c r="K14" s="17">
        <v>0</v>
      </c>
      <c r="L14" s="17">
        <v>0.1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46.7</v>
      </c>
      <c r="G15" s="17">
        <v>0.1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1.6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11.2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15.2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0.2</v>
      </c>
      <c r="E18" s="17">
        <v>0</v>
      </c>
      <c r="F18" s="17">
        <v>33.1</v>
      </c>
      <c r="G18" s="17">
        <v>0</v>
      </c>
      <c r="H18" s="17">
        <v>44.7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1.1000000000000001</v>
      </c>
      <c r="E19" s="17">
        <v>0</v>
      </c>
      <c r="F19" s="17">
        <v>49.4</v>
      </c>
      <c r="G19" s="17">
        <v>0</v>
      </c>
      <c r="H19" s="17">
        <v>0</v>
      </c>
      <c r="I19" s="17">
        <v>1.6</v>
      </c>
      <c r="J19" s="17">
        <v>47.8</v>
      </c>
      <c r="K19" s="17">
        <v>0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49.7</v>
      </c>
      <c r="G20" s="17">
        <v>1</v>
      </c>
      <c r="H20" s="17">
        <v>0</v>
      </c>
      <c r="I20" s="17">
        <v>16.899999999999999</v>
      </c>
      <c r="J20" s="17">
        <v>0</v>
      </c>
      <c r="K20" s="17">
        <v>0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0.4</v>
      </c>
      <c r="J21" s="17">
        <v>1.1000000000000001</v>
      </c>
      <c r="K21" s="17">
        <v>0</v>
      </c>
      <c r="L21" s="17">
        <v>0.4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</v>
      </c>
      <c r="F22" s="17">
        <v>0.3</v>
      </c>
      <c r="G22" s="17">
        <v>3.9</v>
      </c>
      <c r="H22" s="17">
        <v>0</v>
      </c>
      <c r="I22" s="17">
        <v>0</v>
      </c>
      <c r="J22" s="17">
        <v>2.7</v>
      </c>
      <c r="K22" s="17">
        <v>0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3.6</v>
      </c>
      <c r="G23" s="17">
        <v>0</v>
      </c>
      <c r="H23" s="17">
        <v>0</v>
      </c>
      <c r="I23" s="17">
        <v>1</v>
      </c>
      <c r="J23" s="17">
        <v>2.1</v>
      </c>
      <c r="K23" s="17">
        <v>0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58.5</v>
      </c>
      <c r="E24" s="17">
        <v>0</v>
      </c>
      <c r="F24" s="17">
        <v>20.399999999999999</v>
      </c>
      <c r="G24" s="17">
        <v>9.9</v>
      </c>
      <c r="H24" s="17">
        <v>0</v>
      </c>
      <c r="I24" s="17">
        <v>6.6</v>
      </c>
      <c r="J24" s="17">
        <v>1.3</v>
      </c>
      <c r="K24" s="17">
        <v>4.7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0.6</v>
      </c>
      <c r="E25" s="17">
        <v>0</v>
      </c>
      <c r="F25" s="17">
        <v>5.9</v>
      </c>
      <c r="G25" s="17">
        <v>3.4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8</v>
      </c>
      <c r="E26" s="17">
        <v>0</v>
      </c>
      <c r="F26" s="17">
        <v>5.5</v>
      </c>
      <c r="G26" s="17">
        <v>0</v>
      </c>
      <c r="H26" s="17">
        <v>0.9</v>
      </c>
      <c r="I26" s="17">
        <v>0</v>
      </c>
      <c r="J26" s="17">
        <v>0.1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0</v>
      </c>
      <c r="D27" s="17">
        <v>0</v>
      </c>
      <c r="E27" s="17">
        <v>0</v>
      </c>
      <c r="F27" s="17">
        <v>0.8</v>
      </c>
      <c r="G27" s="17">
        <v>0</v>
      </c>
      <c r="H27" s="17">
        <v>14</v>
      </c>
      <c r="I27" s="17">
        <v>0</v>
      </c>
      <c r="J27" s="17">
        <v>0.1</v>
      </c>
      <c r="K27" s="17">
        <v>26.8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8.5</v>
      </c>
      <c r="E28" s="17">
        <v>0</v>
      </c>
      <c r="F28" s="17">
        <v>6.3</v>
      </c>
      <c r="G28" s="17">
        <v>0</v>
      </c>
      <c r="H28" s="17">
        <v>0.1</v>
      </c>
      <c r="I28" s="17">
        <v>32.4</v>
      </c>
      <c r="J28" s="17">
        <v>0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0</v>
      </c>
      <c r="D29" s="17">
        <v>1.8</v>
      </c>
      <c r="E29" s="17">
        <v>0</v>
      </c>
      <c r="F29" s="17">
        <v>0</v>
      </c>
      <c r="G29" s="17">
        <v>7</v>
      </c>
      <c r="H29" s="17">
        <v>0</v>
      </c>
      <c r="I29" s="17">
        <v>4.3</v>
      </c>
      <c r="J29" s="17">
        <v>19.3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6.9</v>
      </c>
      <c r="J30" s="17">
        <v>13.9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56.5</v>
      </c>
      <c r="F31" s="17">
        <v>11</v>
      </c>
      <c r="G31" s="17">
        <v>0</v>
      </c>
      <c r="H31" s="17">
        <v>0</v>
      </c>
      <c r="I31" s="17">
        <v>2.2999999999999998</v>
      </c>
      <c r="J31" s="17">
        <v>0.1</v>
      </c>
      <c r="K31" s="17">
        <v>0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1</v>
      </c>
      <c r="E32" s="17">
        <v>1.2</v>
      </c>
      <c r="F32" s="17">
        <v>13.3</v>
      </c>
      <c r="G32" s="17">
        <v>0</v>
      </c>
      <c r="H32" s="17">
        <v>0</v>
      </c>
      <c r="I32" s="17">
        <v>0</v>
      </c>
      <c r="J32" s="17">
        <v>5.0999999999999996</v>
      </c>
      <c r="K32" s="17">
        <v>0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27.5</v>
      </c>
      <c r="E33" s="17">
        <v>0.3</v>
      </c>
      <c r="F33" s="17">
        <v>0</v>
      </c>
      <c r="G33" s="17">
        <v>3.6</v>
      </c>
      <c r="H33" s="17">
        <v>0.3</v>
      </c>
      <c r="I33" s="17">
        <v>0</v>
      </c>
      <c r="J33" s="17">
        <v>30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8.8000000000000007</v>
      </c>
      <c r="D34" s="17">
        <v>0</v>
      </c>
      <c r="E34" s="17">
        <v>22.9</v>
      </c>
      <c r="F34" s="17">
        <v>2.8</v>
      </c>
      <c r="G34" s="17">
        <v>1.5</v>
      </c>
      <c r="H34" s="17">
        <v>0</v>
      </c>
      <c r="I34" s="17">
        <v>13.8</v>
      </c>
      <c r="J34" s="17">
        <v>0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0</v>
      </c>
      <c r="E35" s="17">
        <v>15.4</v>
      </c>
      <c r="F35" s="17">
        <v>0</v>
      </c>
      <c r="G35" s="17">
        <v>2</v>
      </c>
      <c r="H35" s="17">
        <v>0</v>
      </c>
      <c r="I35" s="17">
        <v>0.5</v>
      </c>
      <c r="J35" s="17">
        <v>4.4000000000000004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0</v>
      </c>
      <c r="E36" s="17">
        <v>13.6</v>
      </c>
      <c r="F36" s="17">
        <v>0</v>
      </c>
      <c r="G36" s="17">
        <v>0</v>
      </c>
      <c r="H36" s="17">
        <v>5.0999999999999996</v>
      </c>
      <c r="I36" s="17">
        <v>77.8</v>
      </c>
      <c r="J36" s="17">
        <v>63.4</v>
      </c>
      <c r="K36" s="17">
        <v>0</v>
      </c>
      <c r="L36" s="17">
        <v>0</v>
      </c>
      <c r="M36" s="17">
        <v>1.6</v>
      </c>
    </row>
    <row r="37" spans="1:13" ht="18" customHeight="1" x14ac:dyDescent="0.5">
      <c r="A37" s="1">
        <v>31</v>
      </c>
      <c r="B37" s="17">
        <v>0</v>
      </c>
      <c r="C37" s="5"/>
      <c r="D37" s="17">
        <v>16.399999999999999</v>
      </c>
      <c r="E37" s="4"/>
      <c r="F37" s="17">
        <v>0</v>
      </c>
      <c r="G37" s="5"/>
      <c r="H37" s="17">
        <v>7.8</v>
      </c>
      <c r="I37" s="17">
        <v>10</v>
      </c>
      <c r="J37" s="17"/>
      <c r="K37" s="17">
        <v>0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8.8000000000000007</v>
      </c>
      <c r="D38" s="7">
        <f t="shared" si="0"/>
        <v>123.6</v>
      </c>
      <c r="E38" s="7">
        <f t="shared" si="0"/>
        <v>126.9</v>
      </c>
      <c r="F38" s="7">
        <f t="shared" si="0"/>
        <v>248.8000000000001</v>
      </c>
      <c r="G38" s="7">
        <f t="shared" si="0"/>
        <v>66.5</v>
      </c>
      <c r="H38" s="7">
        <f t="shared" si="0"/>
        <v>134.5</v>
      </c>
      <c r="I38" s="7">
        <f t="shared" si="0"/>
        <v>185</v>
      </c>
      <c r="J38" s="7">
        <f t="shared" si="0"/>
        <v>208.2</v>
      </c>
      <c r="K38" s="7">
        <f t="shared" si="0"/>
        <v>107.39999999999999</v>
      </c>
      <c r="L38" s="7">
        <f t="shared" si="0"/>
        <v>1.2</v>
      </c>
      <c r="M38" s="7">
        <f t="shared" si="0"/>
        <v>1.6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1</v>
      </c>
      <c r="D39" s="6">
        <f t="shared" si="1"/>
        <v>10</v>
      </c>
      <c r="E39" s="6">
        <f t="shared" si="1"/>
        <v>9</v>
      </c>
      <c r="F39" s="6">
        <f t="shared" si="1"/>
        <v>14</v>
      </c>
      <c r="G39" s="6">
        <f t="shared" si="1"/>
        <v>13</v>
      </c>
      <c r="H39" s="6">
        <f t="shared" si="1"/>
        <v>10</v>
      </c>
      <c r="I39" s="6">
        <f t="shared" si="1"/>
        <v>16</v>
      </c>
      <c r="J39" s="6">
        <f t="shared" si="1"/>
        <v>18</v>
      </c>
      <c r="K39" s="6">
        <f t="shared" si="1"/>
        <v>7</v>
      </c>
      <c r="L39" s="6">
        <f t="shared" si="1"/>
        <v>4</v>
      </c>
      <c r="M39" s="6">
        <f t="shared" si="1"/>
        <v>1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8.8000000000000007</v>
      </c>
      <c r="D40" s="7">
        <f t="shared" si="2"/>
        <v>58.5</v>
      </c>
      <c r="E40" s="7">
        <f t="shared" si="2"/>
        <v>56.5</v>
      </c>
      <c r="F40" s="7">
        <f t="shared" si="2"/>
        <v>49.7</v>
      </c>
      <c r="G40" s="7">
        <f t="shared" si="2"/>
        <v>31.1</v>
      </c>
      <c r="H40" s="7">
        <f t="shared" si="2"/>
        <v>44.7</v>
      </c>
      <c r="I40" s="7">
        <f t="shared" si="2"/>
        <v>77.8</v>
      </c>
      <c r="J40" s="7">
        <f t="shared" si="2"/>
        <v>63.4</v>
      </c>
      <c r="K40" s="7">
        <f t="shared" si="2"/>
        <v>30.2</v>
      </c>
      <c r="L40" s="7">
        <f t="shared" si="2"/>
        <v>0.4</v>
      </c>
      <c r="M40" s="7">
        <f t="shared" si="2"/>
        <v>1.6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1212.5000000000002</v>
      </c>
      <c r="D41" s="9" t="s">
        <v>27</v>
      </c>
      <c r="E41" s="9" t="s">
        <v>25</v>
      </c>
      <c r="F41" s="10" t="s">
        <v>26</v>
      </c>
      <c r="G41" s="11">
        <f>MAX(B40:M40)</f>
        <v>77.8</v>
      </c>
      <c r="H41" s="9" t="s">
        <v>27</v>
      </c>
      <c r="I41" s="9"/>
      <c r="J41" s="9" t="s">
        <v>33</v>
      </c>
      <c r="K41" s="9"/>
      <c r="L41" s="9">
        <f>SUM(B39:M39)</f>
        <v>103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5AD68-7C74-484A-9684-E13709A75719}">
  <dimension ref="A1:P48"/>
  <sheetViews>
    <sheetView topLeftCell="A16" workbookViewId="0">
      <selection activeCell="H52" sqref="H52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65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0.9</v>
      </c>
      <c r="I7" s="17">
        <v>19</v>
      </c>
      <c r="J7" s="17">
        <v>51.8</v>
      </c>
      <c r="K7" s="17">
        <v>8.5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0.4</v>
      </c>
      <c r="E8" s="17">
        <v>0</v>
      </c>
      <c r="F8" s="17">
        <v>0</v>
      </c>
      <c r="G8" s="17">
        <v>0</v>
      </c>
      <c r="H8" s="17">
        <v>1.7</v>
      </c>
      <c r="I8" s="17">
        <v>0.9</v>
      </c>
      <c r="J8" s="17">
        <v>37.200000000000003</v>
      </c>
      <c r="K8" s="17">
        <v>3.8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</v>
      </c>
      <c r="F9" s="17">
        <v>4</v>
      </c>
      <c r="G9" s="17">
        <v>8.6</v>
      </c>
      <c r="H9" s="17">
        <v>3.8</v>
      </c>
      <c r="I9" s="17">
        <v>16.8</v>
      </c>
      <c r="J9" s="17">
        <v>11.3</v>
      </c>
      <c r="K9" s="17">
        <v>14.9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4</v>
      </c>
      <c r="D10" s="17">
        <v>0</v>
      </c>
      <c r="E10" s="17">
        <v>0</v>
      </c>
      <c r="F10" s="17">
        <v>0</v>
      </c>
      <c r="G10" s="17">
        <v>13.9</v>
      </c>
      <c r="H10" s="17">
        <v>13</v>
      </c>
      <c r="I10" s="17">
        <v>2</v>
      </c>
      <c r="J10" s="17">
        <v>3.1</v>
      </c>
      <c r="K10" s="17">
        <v>4.5999999999999996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0.6</v>
      </c>
      <c r="H11" s="17">
        <v>0</v>
      </c>
      <c r="I11" s="17">
        <v>3.3</v>
      </c>
      <c r="J11" s="17">
        <v>0</v>
      </c>
      <c r="K11" s="17">
        <v>0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0.2</v>
      </c>
      <c r="H12" s="17">
        <v>12.2</v>
      </c>
      <c r="I12" s="17">
        <v>0</v>
      </c>
      <c r="J12" s="17">
        <v>21.5</v>
      </c>
      <c r="K12" s="17">
        <v>0</v>
      </c>
      <c r="L12" s="17">
        <v>0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</row>
    <row r="14" spans="1:16" ht="18" customHeight="1" x14ac:dyDescent="0.5">
      <c r="A14" s="1" t="s">
        <v>20</v>
      </c>
      <c r="B14" s="17">
        <v>16.100000000000001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0.6</v>
      </c>
      <c r="I14" s="17">
        <v>0</v>
      </c>
      <c r="J14" s="17">
        <v>6</v>
      </c>
      <c r="K14" s="17">
        <v>6.9</v>
      </c>
      <c r="L14" s="17">
        <v>0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45.6</v>
      </c>
      <c r="H15" s="17">
        <v>3.6</v>
      </c>
      <c r="I15" s="17">
        <v>0</v>
      </c>
      <c r="J15" s="17">
        <v>82.9</v>
      </c>
      <c r="K15" s="17">
        <v>0.5</v>
      </c>
      <c r="L15" s="17">
        <v>0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5.6</v>
      </c>
      <c r="G16" s="17">
        <v>0</v>
      </c>
      <c r="H16" s="17">
        <v>14.8</v>
      </c>
      <c r="I16" s="17">
        <v>3.6</v>
      </c>
      <c r="J16" s="17">
        <v>6.1</v>
      </c>
      <c r="K16" s="17">
        <v>1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2.5</v>
      </c>
      <c r="I17" s="17">
        <v>8.3000000000000007</v>
      </c>
      <c r="J17" s="17">
        <v>1.6</v>
      </c>
      <c r="K17" s="17">
        <v>29.8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0</v>
      </c>
      <c r="F18" s="17">
        <v>3</v>
      </c>
      <c r="G18" s="17">
        <v>0</v>
      </c>
      <c r="H18" s="17">
        <v>33.4</v>
      </c>
      <c r="I18" s="17">
        <v>16.8</v>
      </c>
      <c r="J18" s="17">
        <v>0.1</v>
      </c>
      <c r="K18" s="17">
        <v>2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0</v>
      </c>
      <c r="F19" s="17">
        <v>0.4</v>
      </c>
      <c r="G19" s="17">
        <v>0</v>
      </c>
      <c r="H19" s="17">
        <v>0</v>
      </c>
      <c r="I19" s="17">
        <v>0.9</v>
      </c>
      <c r="J19" s="17">
        <v>23.7</v>
      </c>
      <c r="K19" s="17">
        <v>1.4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4.7</v>
      </c>
      <c r="I20" s="17">
        <v>4.5</v>
      </c>
      <c r="J20" s="17">
        <v>3.1</v>
      </c>
      <c r="K20" s="17">
        <v>25.5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0</v>
      </c>
      <c r="E21" s="17">
        <v>0.6</v>
      </c>
      <c r="F21" s="17">
        <v>2.4</v>
      </c>
      <c r="G21" s="17">
        <v>2.7</v>
      </c>
      <c r="H21" s="17">
        <v>22.4</v>
      </c>
      <c r="I21" s="17">
        <v>4.5999999999999996</v>
      </c>
      <c r="J21" s="17">
        <v>0.7</v>
      </c>
      <c r="K21" s="17">
        <v>116.3</v>
      </c>
      <c r="L21" s="17">
        <v>3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0.4</v>
      </c>
      <c r="F22" s="17">
        <v>39.5</v>
      </c>
      <c r="G22" s="17">
        <v>0</v>
      </c>
      <c r="H22" s="17">
        <v>0.2</v>
      </c>
      <c r="I22" s="17">
        <v>15.2</v>
      </c>
      <c r="J22" s="17">
        <v>0</v>
      </c>
      <c r="K22" s="17">
        <v>52.6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2.2999999999999998</v>
      </c>
      <c r="F23" s="17">
        <v>0</v>
      </c>
      <c r="G23" s="17">
        <v>2.2000000000000002</v>
      </c>
      <c r="H23" s="17">
        <v>7</v>
      </c>
      <c r="I23" s="17">
        <v>10.4</v>
      </c>
      <c r="J23" s="17">
        <v>0.3</v>
      </c>
      <c r="K23" s="17">
        <v>6.6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65</v>
      </c>
      <c r="G24" s="17">
        <v>2.7</v>
      </c>
      <c r="H24" s="17">
        <v>5.5</v>
      </c>
      <c r="I24" s="17">
        <v>0.1</v>
      </c>
      <c r="J24" s="17">
        <v>31.4</v>
      </c>
      <c r="K24" s="17">
        <v>7.5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1.1000000000000001</v>
      </c>
      <c r="F25" s="17">
        <v>0</v>
      </c>
      <c r="G25" s="17">
        <v>15</v>
      </c>
      <c r="H25" s="17">
        <v>0</v>
      </c>
      <c r="I25" s="17">
        <v>0.6</v>
      </c>
      <c r="J25" s="17">
        <v>0.1</v>
      </c>
      <c r="K25" s="17">
        <v>2.2000000000000002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29.2</v>
      </c>
      <c r="I26" s="17">
        <v>18.600000000000001</v>
      </c>
      <c r="J26" s="17">
        <v>5.0999999999999996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1.4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4</v>
      </c>
      <c r="J27" s="17">
        <v>0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28.2</v>
      </c>
      <c r="C28" s="17">
        <v>0</v>
      </c>
      <c r="D28" s="17">
        <v>0</v>
      </c>
      <c r="E28" s="17">
        <v>0.1</v>
      </c>
      <c r="F28" s="17">
        <v>0</v>
      </c>
      <c r="G28" s="17">
        <v>18.600000000000001</v>
      </c>
      <c r="H28" s="17">
        <v>2.7</v>
      </c>
      <c r="I28" s="17">
        <v>5.0999999999999996</v>
      </c>
      <c r="J28" s="17">
        <v>73.5</v>
      </c>
      <c r="K28" s="17">
        <v>0.5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6.1</v>
      </c>
      <c r="C29" s="17">
        <v>0</v>
      </c>
      <c r="D29" s="17">
        <v>0</v>
      </c>
      <c r="E29" s="17">
        <v>1.1000000000000001</v>
      </c>
      <c r="F29" s="17">
        <v>0.4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1.2</v>
      </c>
      <c r="J30" s="17">
        <v>0.1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19.399999999999999</v>
      </c>
      <c r="E31" s="17">
        <v>0</v>
      </c>
      <c r="F31" s="17">
        <v>0</v>
      </c>
      <c r="G31" s="17">
        <v>0</v>
      </c>
      <c r="H31" s="17">
        <v>1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0</v>
      </c>
      <c r="D32" s="17">
        <v>27</v>
      </c>
      <c r="E32" s="17">
        <v>21.2</v>
      </c>
      <c r="F32" s="17">
        <v>0</v>
      </c>
      <c r="G32" s="17">
        <v>0.2</v>
      </c>
      <c r="H32" s="17">
        <v>14.8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13.8</v>
      </c>
      <c r="I33" s="17">
        <v>2.9</v>
      </c>
      <c r="J33" s="17">
        <v>1.6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</v>
      </c>
      <c r="E34" s="17">
        <v>4.4000000000000004</v>
      </c>
      <c r="F34" s="17">
        <v>1.1000000000000001</v>
      </c>
      <c r="G34" s="17">
        <v>0</v>
      </c>
      <c r="H34" s="17">
        <v>0.5</v>
      </c>
      <c r="I34" s="17">
        <v>5</v>
      </c>
      <c r="J34" s="17">
        <v>0</v>
      </c>
      <c r="K34" s="17">
        <v>0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0</v>
      </c>
      <c r="E35" s="17">
        <v>0</v>
      </c>
      <c r="F35" s="17">
        <v>2.4</v>
      </c>
      <c r="G35" s="17">
        <v>0.6</v>
      </c>
      <c r="H35" s="17">
        <v>6</v>
      </c>
      <c r="I35" s="17">
        <v>6.7</v>
      </c>
      <c r="J35" s="17">
        <v>2.8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3.4</v>
      </c>
      <c r="C36" s="5"/>
      <c r="D36" s="17">
        <v>0</v>
      </c>
      <c r="E36" s="17">
        <v>0</v>
      </c>
      <c r="F36" s="17">
        <v>0</v>
      </c>
      <c r="G36" s="17">
        <v>9.6999999999999993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0.6</v>
      </c>
      <c r="E37" s="4"/>
      <c r="F37" s="17">
        <v>0</v>
      </c>
      <c r="G37" s="5"/>
      <c r="H37" s="17">
        <v>0</v>
      </c>
      <c r="I37" s="17">
        <v>0.6</v>
      </c>
      <c r="J37" s="17"/>
      <c r="K37" s="17">
        <v>0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62.2</v>
      </c>
      <c r="C38" s="7">
        <f t="shared" ref="C38:M38" si="0">SUM(C7:C37)</f>
        <v>4</v>
      </c>
      <c r="D38" s="7">
        <f t="shared" si="0"/>
        <v>47.4</v>
      </c>
      <c r="E38" s="7">
        <f t="shared" si="0"/>
        <v>31.199999999999996</v>
      </c>
      <c r="F38" s="7">
        <f t="shared" si="0"/>
        <v>123.80000000000001</v>
      </c>
      <c r="G38" s="7">
        <f t="shared" si="0"/>
        <v>120.60000000000002</v>
      </c>
      <c r="H38" s="7">
        <f t="shared" si="0"/>
        <v>194.3</v>
      </c>
      <c r="I38" s="7">
        <f t="shared" si="0"/>
        <v>151.09999999999997</v>
      </c>
      <c r="J38" s="7">
        <f t="shared" si="0"/>
        <v>364.00000000000006</v>
      </c>
      <c r="K38" s="7">
        <f t="shared" si="0"/>
        <v>284.60000000000002</v>
      </c>
      <c r="L38" s="7">
        <f t="shared" si="0"/>
        <v>3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6</v>
      </c>
      <c r="C39" s="6">
        <f t="shared" ref="C39:M39" si="1">COUNTIF(C7:C37,"&gt;0")</f>
        <v>1</v>
      </c>
      <c r="D39" s="6">
        <f t="shared" si="1"/>
        <v>4</v>
      </c>
      <c r="E39" s="6">
        <f t="shared" si="1"/>
        <v>8</v>
      </c>
      <c r="F39" s="6">
        <f t="shared" si="1"/>
        <v>10</v>
      </c>
      <c r="G39" s="6">
        <f t="shared" si="1"/>
        <v>13</v>
      </c>
      <c r="H39" s="6">
        <f t="shared" si="1"/>
        <v>22</v>
      </c>
      <c r="I39" s="6">
        <f t="shared" si="1"/>
        <v>23</v>
      </c>
      <c r="J39" s="6">
        <f t="shared" si="1"/>
        <v>21</v>
      </c>
      <c r="K39" s="6">
        <f t="shared" si="1"/>
        <v>17</v>
      </c>
      <c r="L39" s="6">
        <f t="shared" si="1"/>
        <v>1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28.2</v>
      </c>
      <c r="C40" s="7">
        <f t="shared" ref="C40:M40" si="2">MAX(C7:C37)</f>
        <v>4</v>
      </c>
      <c r="D40" s="7">
        <f t="shared" si="2"/>
        <v>27</v>
      </c>
      <c r="E40" s="7">
        <f t="shared" si="2"/>
        <v>21.2</v>
      </c>
      <c r="F40" s="7">
        <f t="shared" si="2"/>
        <v>65</v>
      </c>
      <c r="G40" s="7">
        <f t="shared" si="2"/>
        <v>45.6</v>
      </c>
      <c r="H40" s="7">
        <f t="shared" si="2"/>
        <v>33.4</v>
      </c>
      <c r="I40" s="7">
        <f t="shared" si="2"/>
        <v>19</v>
      </c>
      <c r="J40" s="7">
        <f t="shared" si="2"/>
        <v>82.9</v>
      </c>
      <c r="K40" s="7">
        <f t="shared" si="2"/>
        <v>116.3</v>
      </c>
      <c r="L40" s="7">
        <f t="shared" si="2"/>
        <v>3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1386.1999999999998</v>
      </c>
      <c r="D41" s="9" t="s">
        <v>27</v>
      </c>
      <c r="E41" s="9" t="s">
        <v>25</v>
      </c>
      <c r="F41" s="10" t="s">
        <v>26</v>
      </c>
      <c r="G41" s="11">
        <f>MAX(B40:M40)</f>
        <v>116.3</v>
      </c>
      <c r="H41" s="9" t="s">
        <v>27</v>
      </c>
      <c r="I41" s="9"/>
      <c r="J41" s="9" t="s">
        <v>33</v>
      </c>
      <c r="K41" s="9"/>
      <c r="L41" s="9">
        <f>SUM(B39:M39)</f>
        <v>126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8"/>
  <sheetViews>
    <sheetView workbookViewId="0">
      <selection activeCell="A3" sqref="A3:H4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38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4.2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14.4</v>
      </c>
      <c r="H8" s="5">
        <v>0</v>
      </c>
      <c r="I8" s="5">
        <v>0</v>
      </c>
      <c r="J8" s="5">
        <v>0</v>
      </c>
      <c r="K8" s="5">
        <v>0</v>
      </c>
      <c r="L8" s="5">
        <v>5.6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0.3</v>
      </c>
      <c r="J9" s="5">
        <v>16.2</v>
      </c>
      <c r="K9" s="5">
        <v>1.3</v>
      </c>
      <c r="L9" s="5">
        <v>6.5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3.6</v>
      </c>
      <c r="H10" s="5">
        <v>17.5</v>
      </c>
      <c r="I10" s="5">
        <v>0</v>
      </c>
      <c r="J10" s="5">
        <v>0.9</v>
      </c>
      <c r="K10" s="5">
        <v>0.3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1.4</v>
      </c>
      <c r="H11" s="5">
        <v>1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8.5</v>
      </c>
      <c r="H12" s="5">
        <v>5.6</v>
      </c>
      <c r="I12" s="5">
        <v>0</v>
      </c>
      <c r="J12" s="5">
        <v>24.6</v>
      </c>
      <c r="K12" s="5">
        <v>0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0.8</v>
      </c>
      <c r="H13" s="5">
        <v>0</v>
      </c>
      <c r="I13" s="5">
        <v>0.4</v>
      </c>
      <c r="J13" s="5">
        <v>18.3</v>
      </c>
      <c r="K13" s="5">
        <v>40.700000000000003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18.600000000000001</v>
      </c>
      <c r="J14" s="5">
        <v>3.9</v>
      </c>
      <c r="K14" s="5">
        <v>4.8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20.100000000000001</v>
      </c>
      <c r="H15" s="5">
        <v>0</v>
      </c>
      <c r="I15" s="5">
        <v>4.2</v>
      </c>
      <c r="J15" s="5">
        <v>2</v>
      </c>
      <c r="K15" s="5">
        <v>48.4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1.5</v>
      </c>
      <c r="F16" s="5">
        <v>3</v>
      </c>
      <c r="G16" s="5">
        <v>15.2</v>
      </c>
      <c r="H16" s="5">
        <v>11.8</v>
      </c>
      <c r="I16" s="5">
        <v>38.200000000000003</v>
      </c>
      <c r="J16" s="5">
        <v>1.2</v>
      </c>
      <c r="K16" s="5">
        <v>0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10.199999999999999</v>
      </c>
      <c r="H17" s="5">
        <v>18.5</v>
      </c>
      <c r="I17" s="5">
        <v>0</v>
      </c>
      <c r="J17" s="5">
        <v>13.2</v>
      </c>
      <c r="K17" s="5">
        <v>0</v>
      </c>
      <c r="L17" s="5">
        <v>10.3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1.2</v>
      </c>
      <c r="F18" s="5">
        <v>73.3</v>
      </c>
      <c r="G18" s="5">
        <v>0</v>
      </c>
      <c r="H18" s="5">
        <v>9.6999999999999993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3.1</v>
      </c>
      <c r="D19" s="5">
        <v>0</v>
      </c>
      <c r="E19" s="5">
        <v>0</v>
      </c>
      <c r="F19" s="5">
        <v>3.8</v>
      </c>
      <c r="G19" s="5">
        <v>0</v>
      </c>
      <c r="H19" s="5">
        <v>0</v>
      </c>
      <c r="I19" s="5">
        <v>0.1</v>
      </c>
      <c r="J19" s="5">
        <v>2.2999999999999998</v>
      </c>
      <c r="K19" s="5">
        <v>28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</v>
      </c>
      <c r="E20" s="5">
        <v>0</v>
      </c>
      <c r="F20" s="5">
        <v>0.8</v>
      </c>
      <c r="G20" s="5">
        <v>0</v>
      </c>
      <c r="H20" s="5">
        <v>1.2</v>
      </c>
      <c r="I20" s="5">
        <v>40.200000000000003</v>
      </c>
      <c r="J20" s="5">
        <v>0.2</v>
      </c>
      <c r="K20" s="5">
        <v>12.3</v>
      </c>
      <c r="L20" s="5">
        <v>0.2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1.3</v>
      </c>
      <c r="I21" s="5">
        <v>3.5</v>
      </c>
      <c r="J21" s="5">
        <v>0</v>
      </c>
      <c r="K21" s="5">
        <v>1.3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3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0.1</v>
      </c>
      <c r="D23" s="5">
        <v>0</v>
      </c>
      <c r="E23" s="5">
        <v>0</v>
      </c>
      <c r="F23" s="5">
        <v>5.5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0.3</v>
      </c>
      <c r="G24" s="5">
        <v>0</v>
      </c>
      <c r="H24" s="5">
        <v>0</v>
      </c>
      <c r="I24" s="5">
        <v>13.3</v>
      </c>
      <c r="J24" s="5">
        <v>0</v>
      </c>
      <c r="K24" s="5">
        <v>0.5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6</v>
      </c>
      <c r="J25" s="5">
        <v>0</v>
      </c>
      <c r="K25" s="5">
        <v>3.1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0</v>
      </c>
      <c r="F26" s="5">
        <v>13.1</v>
      </c>
      <c r="G26" s="5">
        <v>0</v>
      </c>
      <c r="H26" s="5">
        <v>14.4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1.2</v>
      </c>
      <c r="F27" s="5">
        <v>0.1</v>
      </c>
      <c r="G27" s="5">
        <v>0.1</v>
      </c>
      <c r="H27" s="5">
        <v>13.5</v>
      </c>
      <c r="I27" s="5">
        <v>0</v>
      </c>
      <c r="J27" s="5">
        <v>8.5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3</v>
      </c>
      <c r="E28" s="5">
        <v>29.3</v>
      </c>
      <c r="F28" s="5">
        <v>0</v>
      </c>
      <c r="G28" s="5">
        <v>0</v>
      </c>
      <c r="H28" s="5">
        <v>17.5</v>
      </c>
      <c r="I28" s="5">
        <v>0</v>
      </c>
      <c r="J28" s="5">
        <v>33.4</v>
      </c>
      <c r="K28" s="5">
        <v>0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3.4</v>
      </c>
      <c r="E29" s="5">
        <v>0</v>
      </c>
      <c r="F29" s="5">
        <v>0</v>
      </c>
      <c r="G29" s="5">
        <v>4.2</v>
      </c>
      <c r="H29" s="5">
        <v>0</v>
      </c>
      <c r="I29" s="5">
        <v>4.5999999999999996</v>
      </c>
      <c r="J29" s="5">
        <v>10.1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0</v>
      </c>
      <c r="F30" s="5">
        <v>28.5</v>
      </c>
      <c r="G30" s="5">
        <v>0</v>
      </c>
      <c r="H30" s="5">
        <v>0</v>
      </c>
      <c r="I30" s="5">
        <v>0</v>
      </c>
      <c r="J30" s="5">
        <v>4.5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1.9</v>
      </c>
      <c r="E31" s="5">
        <v>0</v>
      </c>
      <c r="F31" s="5">
        <v>0.2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8</v>
      </c>
      <c r="D32" s="5">
        <v>3</v>
      </c>
      <c r="E32" s="5">
        <v>0</v>
      </c>
      <c r="F32" s="5">
        <v>1.4</v>
      </c>
      <c r="G32" s="5">
        <v>0</v>
      </c>
      <c r="H32" s="5">
        <v>0</v>
      </c>
      <c r="I32" s="5">
        <v>0</v>
      </c>
      <c r="J32" s="5">
        <v>1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</v>
      </c>
      <c r="E33" s="5">
        <v>0</v>
      </c>
      <c r="F33" s="5">
        <v>64.7</v>
      </c>
      <c r="G33" s="5">
        <v>0.3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13.3</v>
      </c>
      <c r="G34" s="5">
        <v>0</v>
      </c>
      <c r="H34" s="5">
        <v>0</v>
      </c>
      <c r="I34" s="5">
        <v>13.5</v>
      </c>
      <c r="J34" s="5">
        <v>11.7</v>
      </c>
      <c r="K34" s="5">
        <v>0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>
        <v>0</v>
      </c>
      <c r="D35" s="5">
        <v>0</v>
      </c>
      <c r="E35" s="5">
        <v>17.2</v>
      </c>
      <c r="F35" s="5">
        <v>21.5</v>
      </c>
      <c r="G35" s="5">
        <v>0</v>
      </c>
      <c r="H35" s="5">
        <v>0</v>
      </c>
      <c r="I35" s="5">
        <v>25.3</v>
      </c>
      <c r="J35" s="5">
        <v>7.3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</v>
      </c>
      <c r="E36" s="5">
        <v>0.5</v>
      </c>
      <c r="F36" s="5">
        <v>0</v>
      </c>
      <c r="G36" s="5">
        <v>0.3</v>
      </c>
      <c r="H36" s="5">
        <v>0</v>
      </c>
      <c r="I36" s="5">
        <v>0</v>
      </c>
      <c r="J36" s="5">
        <v>6.7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0.2</v>
      </c>
      <c r="E37" s="4"/>
      <c r="F37" s="5">
        <v>14.8</v>
      </c>
      <c r="G37" s="5"/>
      <c r="H37" s="5">
        <v>0</v>
      </c>
      <c r="I37" s="5">
        <v>0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11.2</v>
      </c>
      <c r="D38" s="7">
        <f t="shared" si="0"/>
        <v>11.5</v>
      </c>
      <c r="E38" s="7">
        <f t="shared" si="0"/>
        <v>55.099999999999994</v>
      </c>
      <c r="F38" s="7">
        <f t="shared" si="0"/>
        <v>244.3</v>
      </c>
      <c r="G38" s="7">
        <f t="shared" si="0"/>
        <v>80.099999999999994</v>
      </c>
      <c r="H38" s="7">
        <f t="shared" si="0"/>
        <v>112.00000000000001</v>
      </c>
      <c r="I38" s="7">
        <f t="shared" si="0"/>
        <v>168.20000000000002</v>
      </c>
      <c r="J38" s="7">
        <f t="shared" si="0"/>
        <v>167</v>
      </c>
      <c r="K38" s="7">
        <f t="shared" si="0"/>
        <v>143.70000000000002</v>
      </c>
      <c r="L38" s="7">
        <f t="shared" si="0"/>
        <v>22.599999999999998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3</v>
      </c>
      <c r="D39" s="6">
        <f t="shared" si="1"/>
        <v>5</v>
      </c>
      <c r="E39" s="6">
        <f t="shared" si="1"/>
        <v>7</v>
      </c>
      <c r="F39" s="6">
        <f t="shared" si="1"/>
        <v>15</v>
      </c>
      <c r="G39" s="6">
        <f t="shared" si="1"/>
        <v>13</v>
      </c>
      <c r="H39" s="6">
        <f t="shared" si="1"/>
        <v>11</v>
      </c>
      <c r="I39" s="6">
        <f t="shared" si="1"/>
        <v>13</v>
      </c>
      <c r="J39" s="6">
        <f t="shared" si="1"/>
        <v>19</v>
      </c>
      <c r="K39" s="6">
        <f t="shared" si="1"/>
        <v>11</v>
      </c>
      <c r="L39" s="6">
        <f t="shared" si="1"/>
        <v>4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8</v>
      </c>
      <c r="D40" s="7">
        <f t="shared" si="2"/>
        <v>3.4</v>
      </c>
      <c r="E40" s="7">
        <f t="shared" si="2"/>
        <v>29.3</v>
      </c>
      <c r="F40" s="7">
        <f t="shared" si="2"/>
        <v>73.3</v>
      </c>
      <c r="G40" s="7">
        <f t="shared" si="2"/>
        <v>20.100000000000001</v>
      </c>
      <c r="H40" s="7">
        <f t="shared" si="2"/>
        <v>18.5</v>
      </c>
      <c r="I40" s="7">
        <f t="shared" si="2"/>
        <v>40.200000000000003</v>
      </c>
      <c r="J40" s="7">
        <f t="shared" si="2"/>
        <v>33.4</v>
      </c>
      <c r="K40" s="7">
        <f t="shared" si="2"/>
        <v>48.4</v>
      </c>
      <c r="L40" s="7">
        <f t="shared" si="2"/>
        <v>10.3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1015.7000000000002</v>
      </c>
      <c r="D41" s="9" t="s">
        <v>27</v>
      </c>
      <c r="E41" s="9" t="s">
        <v>25</v>
      </c>
      <c r="F41" s="10" t="s">
        <v>26</v>
      </c>
      <c r="G41" s="11">
        <f>MAX(B40:M40)</f>
        <v>73.3</v>
      </c>
      <c r="H41" s="9" t="s">
        <v>27</v>
      </c>
      <c r="I41" s="9"/>
      <c r="J41" s="9" t="s">
        <v>33</v>
      </c>
      <c r="K41" s="9"/>
      <c r="L41" s="9">
        <f>SUM(B39:M39)</f>
        <v>101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5:A6"/>
    <mergeCell ref="B5:M5"/>
    <mergeCell ref="A4:E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7441-B80A-4591-95FE-E743A4AF70AD}">
  <dimension ref="A1:P48"/>
  <sheetViews>
    <sheetView topLeftCell="A19" workbookViewId="0">
      <selection activeCell="H52" sqref="H52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66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7">
        <v>0</v>
      </c>
      <c r="C7" s="17">
        <v>0</v>
      </c>
      <c r="D7" s="17">
        <v>0</v>
      </c>
      <c r="E7" s="17">
        <v>0</v>
      </c>
      <c r="F7" s="17">
        <v>1.9</v>
      </c>
      <c r="G7" s="17">
        <v>35.5</v>
      </c>
      <c r="H7" s="17">
        <v>0</v>
      </c>
      <c r="I7" s="17">
        <v>4.8</v>
      </c>
      <c r="J7" s="17">
        <v>0.3</v>
      </c>
      <c r="K7" s="17">
        <v>0</v>
      </c>
      <c r="L7" s="17">
        <v>0</v>
      </c>
      <c r="M7" s="17">
        <v>0</v>
      </c>
    </row>
    <row r="8" spans="1:16" ht="18" customHeight="1" x14ac:dyDescent="0.5">
      <c r="A8" s="1" t="s">
        <v>14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0.2</v>
      </c>
      <c r="I8" s="17">
        <v>3.5</v>
      </c>
      <c r="J8" s="17">
        <v>0</v>
      </c>
      <c r="K8" s="17">
        <v>39</v>
      </c>
      <c r="L8" s="17">
        <v>0</v>
      </c>
      <c r="M8" s="17">
        <v>0</v>
      </c>
    </row>
    <row r="9" spans="1:16" ht="18" customHeight="1" x14ac:dyDescent="0.5">
      <c r="A9" s="1" t="s">
        <v>15</v>
      </c>
      <c r="B9" s="17">
        <v>0</v>
      </c>
      <c r="C9" s="17">
        <v>0</v>
      </c>
      <c r="D9" s="17">
        <v>0</v>
      </c>
      <c r="E9" s="17">
        <v>0.2</v>
      </c>
      <c r="F9" s="17">
        <v>15.9</v>
      </c>
      <c r="G9" s="17">
        <v>5.7</v>
      </c>
      <c r="H9" s="17">
        <v>0.4</v>
      </c>
      <c r="I9" s="17">
        <v>0</v>
      </c>
      <c r="J9" s="17">
        <v>2</v>
      </c>
      <c r="K9" s="17">
        <v>2.4</v>
      </c>
      <c r="L9" s="17">
        <v>0</v>
      </c>
      <c r="M9" s="17">
        <v>0</v>
      </c>
    </row>
    <row r="10" spans="1:16" ht="18" customHeight="1" x14ac:dyDescent="0.5">
      <c r="A10" s="1" t="s">
        <v>16</v>
      </c>
      <c r="B10" s="17">
        <v>0</v>
      </c>
      <c r="C10" s="17">
        <v>0</v>
      </c>
      <c r="D10" s="17">
        <v>0</v>
      </c>
      <c r="E10" s="17">
        <v>0</v>
      </c>
      <c r="F10" s="17">
        <v>2.8</v>
      </c>
      <c r="G10" s="17">
        <v>21.4</v>
      </c>
      <c r="H10" s="17">
        <v>0</v>
      </c>
      <c r="I10" s="17">
        <v>0</v>
      </c>
      <c r="J10" s="17">
        <v>0.1</v>
      </c>
      <c r="K10" s="17">
        <v>0</v>
      </c>
      <c r="L10" s="17">
        <v>0</v>
      </c>
      <c r="M10" s="17">
        <v>0</v>
      </c>
    </row>
    <row r="11" spans="1:16" ht="18" customHeight="1" x14ac:dyDescent="0.5">
      <c r="A11" s="1" t="s">
        <v>17</v>
      </c>
      <c r="B11" s="17">
        <v>0</v>
      </c>
      <c r="C11" s="17">
        <v>0</v>
      </c>
      <c r="D11" s="17">
        <v>0</v>
      </c>
      <c r="E11" s="17">
        <v>86.5</v>
      </c>
      <c r="F11" s="17">
        <v>20.399999999999999</v>
      </c>
      <c r="G11" s="17">
        <v>2.6</v>
      </c>
      <c r="H11" s="17">
        <v>0</v>
      </c>
      <c r="I11" s="17">
        <v>0</v>
      </c>
      <c r="J11" s="17">
        <v>0.2</v>
      </c>
      <c r="K11" s="17">
        <v>20.6</v>
      </c>
      <c r="L11" s="17">
        <v>0</v>
      </c>
      <c r="M11" s="17">
        <v>0</v>
      </c>
    </row>
    <row r="12" spans="1:16" ht="18" customHeight="1" x14ac:dyDescent="0.5">
      <c r="A12" s="1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1.4</v>
      </c>
      <c r="G12" s="17">
        <v>1.6</v>
      </c>
      <c r="H12" s="17">
        <v>0</v>
      </c>
      <c r="I12" s="17">
        <v>0</v>
      </c>
      <c r="J12" s="17">
        <v>0.5</v>
      </c>
      <c r="K12" s="17">
        <v>0.6</v>
      </c>
      <c r="L12" s="17">
        <v>0.2</v>
      </c>
      <c r="M12" s="17">
        <v>0</v>
      </c>
      <c r="P12" s="13"/>
    </row>
    <row r="13" spans="1:16" ht="18" customHeight="1" x14ac:dyDescent="0.5">
      <c r="A13" s="1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1.4</v>
      </c>
      <c r="G13" s="17">
        <v>0</v>
      </c>
      <c r="H13" s="17">
        <v>0</v>
      </c>
      <c r="I13" s="17">
        <v>0.1</v>
      </c>
      <c r="J13" s="17">
        <v>0.3</v>
      </c>
      <c r="K13" s="17">
        <v>0</v>
      </c>
      <c r="L13" s="17">
        <v>9.6</v>
      </c>
      <c r="M13" s="17">
        <v>0</v>
      </c>
    </row>
    <row r="14" spans="1:16" ht="18" customHeight="1" x14ac:dyDescent="0.5">
      <c r="A14" s="1" t="s">
        <v>20</v>
      </c>
      <c r="B14" s="17">
        <v>0</v>
      </c>
      <c r="C14" s="17">
        <v>0</v>
      </c>
      <c r="D14" s="17">
        <v>0.4</v>
      </c>
      <c r="E14" s="17">
        <v>4.2</v>
      </c>
      <c r="F14" s="17">
        <v>0.8</v>
      </c>
      <c r="G14" s="17">
        <v>0</v>
      </c>
      <c r="H14" s="17">
        <v>0</v>
      </c>
      <c r="I14" s="17">
        <v>0.4</v>
      </c>
      <c r="J14" s="17">
        <v>2.5</v>
      </c>
      <c r="K14" s="17">
        <v>0</v>
      </c>
      <c r="L14" s="17">
        <v>4.0999999999999996</v>
      </c>
      <c r="M14" s="17">
        <v>0</v>
      </c>
    </row>
    <row r="15" spans="1:16" ht="18" customHeight="1" x14ac:dyDescent="0.5">
      <c r="A15" s="1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47.5</v>
      </c>
      <c r="I15" s="17">
        <v>20.5</v>
      </c>
      <c r="J15" s="17">
        <v>16.899999999999999</v>
      </c>
      <c r="K15" s="17">
        <v>0.4</v>
      </c>
      <c r="L15" s="17">
        <v>0.2</v>
      </c>
      <c r="M15" s="17">
        <v>0</v>
      </c>
    </row>
    <row r="16" spans="1:16" ht="18" customHeight="1" x14ac:dyDescent="0.5">
      <c r="A16" s="1" t="s">
        <v>22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0.8</v>
      </c>
      <c r="H16" s="17">
        <v>0</v>
      </c>
      <c r="I16" s="17">
        <v>0</v>
      </c>
      <c r="J16" s="17">
        <v>78.7</v>
      </c>
      <c r="K16" s="17">
        <v>4.0999999999999996</v>
      </c>
      <c r="L16" s="17">
        <v>0</v>
      </c>
      <c r="M16" s="17">
        <v>0</v>
      </c>
    </row>
    <row r="17" spans="1:13" ht="18" customHeight="1" x14ac:dyDescent="0.5">
      <c r="A17" s="1">
        <v>11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21.4</v>
      </c>
      <c r="K17" s="17">
        <v>0</v>
      </c>
      <c r="L17" s="17">
        <v>0</v>
      </c>
      <c r="M17" s="17">
        <v>0</v>
      </c>
    </row>
    <row r="18" spans="1:13" ht="18" customHeight="1" x14ac:dyDescent="0.5">
      <c r="A18" s="1">
        <v>12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10.9</v>
      </c>
      <c r="I18" s="17">
        <v>0</v>
      </c>
      <c r="J18" s="17">
        <v>1.2</v>
      </c>
      <c r="K18" s="17">
        <v>18.100000000000001</v>
      </c>
      <c r="L18" s="17">
        <v>0</v>
      </c>
      <c r="M18" s="17">
        <v>0</v>
      </c>
    </row>
    <row r="19" spans="1:13" ht="18" customHeight="1" x14ac:dyDescent="0.5">
      <c r="A19" s="1">
        <v>13</v>
      </c>
      <c r="B19" s="17">
        <v>0</v>
      </c>
      <c r="C19" s="17">
        <v>0</v>
      </c>
      <c r="D19" s="17">
        <v>0</v>
      </c>
      <c r="E19" s="17">
        <v>0</v>
      </c>
      <c r="F19" s="17">
        <v>0.3</v>
      </c>
      <c r="G19" s="17">
        <v>0</v>
      </c>
      <c r="H19" s="17">
        <v>0.8</v>
      </c>
      <c r="I19" s="17">
        <v>1.8</v>
      </c>
      <c r="J19" s="17">
        <v>11.9</v>
      </c>
      <c r="K19" s="17">
        <v>21.8</v>
      </c>
      <c r="L19" s="17">
        <v>0</v>
      </c>
      <c r="M19" s="17">
        <v>0</v>
      </c>
    </row>
    <row r="20" spans="1:13" ht="18" customHeight="1" x14ac:dyDescent="0.5">
      <c r="A20" s="1">
        <v>14</v>
      </c>
      <c r="B20" s="17">
        <v>0</v>
      </c>
      <c r="C20" s="17">
        <v>0</v>
      </c>
      <c r="D20" s="17">
        <v>0.5</v>
      </c>
      <c r="E20" s="17">
        <v>0</v>
      </c>
      <c r="F20" s="17">
        <v>15.2</v>
      </c>
      <c r="G20" s="17">
        <v>0</v>
      </c>
      <c r="H20" s="17">
        <v>21.2</v>
      </c>
      <c r="I20" s="17">
        <v>8.5</v>
      </c>
      <c r="J20" s="17">
        <v>1.1000000000000001</v>
      </c>
      <c r="K20" s="17">
        <v>8.8000000000000007</v>
      </c>
      <c r="L20" s="17">
        <v>0</v>
      </c>
      <c r="M20" s="17">
        <v>0</v>
      </c>
    </row>
    <row r="21" spans="1:13" ht="18" customHeight="1" x14ac:dyDescent="0.5">
      <c r="A21" s="1">
        <v>15</v>
      </c>
      <c r="B21" s="17">
        <v>0</v>
      </c>
      <c r="C21" s="17">
        <v>0</v>
      </c>
      <c r="D21" s="17">
        <v>4</v>
      </c>
      <c r="E21" s="17">
        <v>0</v>
      </c>
      <c r="F21" s="17">
        <v>0</v>
      </c>
      <c r="G21" s="17">
        <v>0</v>
      </c>
      <c r="H21" s="17">
        <v>0.1</v>
      </c>
      <c r="I21" s="17">
        <v>0.1</v>
      </c>
      <c r="J21" s="17">
        <v>0.7</v>
      </c>
      <c r="K21" s="17">
        <v>20.7</v>
      </c>
      <c r="L21" s="17">
        <v>0</v>
      </c>
      <c r="M21" s="17">
        <v>0</v>
      </c>
    </row>
    <row r="22" spans="1:13" ht="18" customHeight="1" x14ac:dyDescent="0.5">
      <c r="A22" s="1">
        <v>16</v>
      </c>
      <c r="B22" s="17">
        <v>0</v>
      </c>
      <c r="C22" s="17">
        <v>0</v>
      </c>
      <c r="D22" s="17">
        <v>0</v>
      </c>
      <c r="E22" s="17">
        <v>0</v>
      </c>
      <c r="F22" s="17">
        <v>0.3</v>
      </c>
      <c r="G22" s="17">
        <v>0</v>
      </c>
      <c r="H22" s="17">
        <v>0</v>
      </c>
      <c r="I22" s="17">
        <v>8.3000000000000007</v>
      </c>
      <c r="J22" s="17">
        <v>0</v>
      </c>
      <c r="K22" s="17">
        <v>6.8</v>
      </c>
      <c r="L22" s="17">
        <v>0</v>
      </c>
      <c r="M22" s="17">
        <v>0</v>
      </c>
    </row>
    <row r="23" spans="1:13" ht="18" customHeight="1" x14ac:dyDescent="0.5">
      <c r="A23" s="1">
        <v>17</v>
      </c>
      <c r="B23" s="17">
        <v>0</v>
      </c>
      <c r="C23" s="17">
        <v>0</v>
      </c>
      <c r="D23" s="17">
        <v>0</v>
      </c>
      <c r="E23" s="17">
        <v>0</v>
      </c>
      <c r="F23" s="17">
        <v>5.4</v>
      </c>
      <c r="G23" s="17">
        <v>0</v>
      </c>
      <c r="H23" s="17">
        <v>0</v>
      </c>
      <c r="I23" s="17">
        <v>0</v>
      </c>
      <c r="J23" s="17">
        <v>0</v>
      </c>
      <c r="K23" s="17">
        <v>0.6</v>
      </c>
      <c r="L23" s="17">
        <v>0</v>
      </c>
      <c r="M23" s="17">
        <v>0</v>
      </c>
    </row>
    <row r="24" spans="1:13" ht="18" customHeight="1" x14ac:dyDescent="0.5">
      <c r="A24" s="1">
        <v>18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0.2</v>
      </c>
      <c r="H24" s="17">
        <v>1.2</v>
      </c>
      <c r="I24" s="17">
        <v>0.7</v>
      </c>
      <c r="J24" s="17">
        <v>0.6</v>
      </c>
      <c r="K24" s="17">
        <v>10</v>
      </c>
      <c r="L24" s="17">
        <v>0</v>
      </c>
      <c r="M24" s="17">
        <v>0</v>
      </c>
    </row>
    <row r="25" spans="1:13" ht="18" customHeight="1" x14ac:dyDescent="0.5">
      <c r="A25" s="1">
        <v>19</v>
      </c>
      <c r="B25" s="17">
        <v>0</v>
      </c>
      <c r="C25" s="17">
        <v>0</v>
      </c>
      <c r="D25" s="17">
        <v>0</v>
      </c>
      <c r="E25" s="17">
        <v>0.3</v>
      </c>
      <c r="F25" s="17">
        <v>0</v>
      </c>
      <c r="G25" s="17">
        <v>0</v>
      </c>
      <c r="H25" s="17">
        <v>1.1000000000000001</v>
      </c>
      <c r="I25" s="17">
        <v>12.6</v>
      </c>
      <c r="J25" s="17">
        <v>1.4</v>
      </c>
      <c r="K25" s="17">
        <v>0</v>
      </c>
      <c r="L25" s="17">
        <v>0</v>
      </c>
      <c r="M25" s="17">
        <v>0</v>
      </c>
    </row>
    <row r="26" spans="1:13" ht="18" customHeight="1" x14ac:dyDescent="0.5">
      <c r="A26" s="1">
        <v>20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10.199999999999999</v>
      </c>
      <c r="H26" s="17">
        <v>3.1</v>
      </c>
      <c r="I26" s="17">
        <v>0</v>
      </c>
      <c r="J26" s="17">
        <v>2.8</v>
      </c>
      <c r="K26" s="17">
        <v>0</v>
      </c>
      <c r="L26" s="17">
        <v>0</v>
      </c>
      <c r="M26" s="17">
        <v>0</v>
      </c>
    </row>
    <row r="27" spans="1:13" ht="18" customHeight="1" x14ac:dyDescent="0.5">
      <c r="A27" s="1">
        <v>21</v>
      </c>
      <c r="B27" s="17">
        <v>0</v>
      </c>
      <c r="C27" s="17">
        <v>6.4</v>
      </c>
      <c r="D27" s="17">
        <v>0</v>
      </c>
      <c r="E27" s="17">
        <v>2.2000000000000002</v>
      </c>
      <c r="F27" s="17">
        <v>0</v>
      </c>
      <c r="G27" s="17">
        <v>0</v>
      </c>
      <c r="H27" s="17">
        <v>4.4000000000000004</v>
      </c>
      <c r="I27" s="17">
        <v>0</v>
      </c>
      <c r="J27" s="17">
        <v>3.4</v>
      </c>
      <c r="K27" s="17">
        <v>0</v>
      </c>
      <c r="L27" s="17">
        <v>0</v>
      </c>
      <c r="M27" s="17">
        <v>0</v>
      </c>
    </row>
    <row r="28" spans="1:13" ht="18" customHeight="1" x14ac:dyDescent="0.5">
      <c r="A28" s="1">
        <v>22</v>
      </c>
      <c r="B28" s="17">
        <v>0</v>
      </c>
      <c r="C28" s="17">
        <v>0</v>
      </c>
      <c r="D28" s="17">
        <v>1.1000000000000001</v>
      </c>
      <c r="E28" s="17">
        <v>0</v>
      </c>
      <c r="F28" s="17">
        <v>0</v>
      </c>
      <c r="G28" s="17">
        <v>0</v>
      </c>
      <c r="H28" s="17">
        <v>8.1999999999999993</v>
      </c>
      <c r="I28" s="17">
        <v>0</v>
      </c>
      <c r="J28" s="17">
        <v>1.1000000000000001</v>
      </c>
      <c r="K28" s="17">
        <v>0</v>
      </c>
      <c r="L28" s="17">
        <v>0</v>
      </c>
      <c r="M28" s="17">
        <v>0</v>
      </c>
    </row>
    <row r="29" spans="1:13" ht="18" customHeight="1" x14ac:dyDescent="0.5">
      <c r="A29" s="1">
        <v>23</v>
      </c>
      <c r="B29" s="17">
        <v>0</v>
      </c>
      <c r="C29" s="17">
        <v>1</v>
      </c>
      <c r="D29" s="17">
        <v>0.1</v>
      </c>
      <c r="E29" s="17">
        <v>37.1</v>
      </c>
      <c r="F29" s="17">
        <v>0</v>
      </c>
      <c r="G29" s="17">
        <v>0</v>
      </c>
      <c r="H29" s="17">
        <v>40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</row>
    <row r="30" spans="1:13" ht="18" customHeight="1" x14ac:dyDescent="0.5">
      <c r="A30" s="1">
        <v>24</v>
      </c>
      <c r="B30" s="17">
        <v>0</v>
      </c>
      <c r="C30" s="17">
        <v>0</v>
      </c>
      <c r="D30" s="17">
        <v>0</v>
      </c>
      <c r="E30" s="17">
        <v>0</v>
      </c>
      <c r="F30" s="17">
        <v>25.6</v>
      </c>
      <c r="G30" s="17">
        <v>0</v>
      </c>
      <c r="H30" s="17">
        <v>3.5</v>
      </c>
      <c r="I30" s="17">
        <v>10.8</v>
      </c>
      <c r="J30" s="17">
        <v>19.5</v>
      </c>
      <c r="K30" s="17">
        <v>0</v>
      </c>
      <c r="L30" s="17">
        <v>0</v>
      </c>
      <c r="M30" s="17">
        <v>0</v>
      </c>
    </row>
    <row r="31" spans="1:13" ht="18" customHeight="1" x14ac:dyDescent="0.5">
      <c r="A31" s="1">
        <v>25</v>
      </c>
      <c r="B31" s="17">
        <v>0</v>
      </c>
      <c r="C31" s="17">
        <v>0</v>
      </c>
      <c r="D31" s="17">
        <v>0</v>
      </c>
      <c r="E31" s="17">
        <v>0</v>
      </c>
      <c r="F31" s="17">
        <v>0.8</v>
      </c>
      <c r="G31" s="17">
        <v>0</v>
      </c>
      <c r="H31" s="17">
        <v>4.0999999999999996</v>
      </c>
      <c r="I31" s="17">
        <v>0.4</v>
      </c>
      <c r="J31" s="17">
        <v>0</v>
      </c>
      <c r="K31" s="17">
        <v>0</v>
      </c>
      <c r="L31" s="17">
        <v>0</v>
      </c>
      <c r="M31" s="17">
        <v>0</v>
      </c>
    </row>
    <row r="32" spans="1:13" ht="18" customHeight="1" x14ac:dyDescent="0.5">
      <c r="A32" s="1">
        <v>26</v>
      </c>
      <c r="B32" s="17">
        <v>0</v>
      </c>
      <c r="C32" s="17">
        <v>2.8</v>
      </c>
      <c r="D32" s="17">
        <v>0</v>
      </c>
      <c r="E32" s="17">
        <v>47.8</v>
      </c>
      <c r="F32" s="17">
        <v>1.8</v>
      </c>
      <c r="G32" s="17">
        <v>1</v>
      </c>
      <c r="H32" s="17">
        <v>0.4</v>
      </c>
      <c r="I32" s="17">
        <v>0.3</v>
      </c>
      <c r="J32" s="17">
        <v>5.8</v>
      </c>
      <c r="K32" s="17">
        <v>0</v>
      </c>
      <c r="L32" s="17">
        <v>0</v>
      </c>
      <c r="M32" s="17">
        <v>0</v>
      </c>
    </row>
    <row r="33" spans="1:13" ht="18" customHeight="1" x14ac:dyDescent="0.5">
      <c r="A33" s="1">
        <v>27</v>
      </c>
      <c r="B33" s="17">
        <v>0</v>
      </c>
      <c r="C33" s="17">
        <v>0</v>
      </c>
      <c r="D33" s="17">
        <v>0.4</v>
      </c>
      <c r="E33" s="17">
        <v>0</v>
      </c>
      <c r="F33" s="17">
        <v>0</v>
      </c>
      <c r="G33" s="17">
        <v>1</v>
      </c>
      <c r="H33" s="17">
        <v>0</v>
      </c>
      <c r="I33" s="17">
        <v>10.3</v>
      </c>
      <c r="J33" s="17">
        <v>14.6</v>
      </c>
      <c r="K33" s="17">
        <v>0</v>
      </c>
      <c r="L33" s="17">
        <v>0</v>
      </c>
      <c r="M33" s="17">
        <v>0</v>
      </c>
    </row>
    <row r="34" spans="1:13" ht="18" customHeight="1" x14ac:dyDescent="0.5">
      <c r="A34" s="1">
        <v>28</v>
      </c>
      <c r="B34" s="17">
        <v>0</v>
      </c>
      <c r="C34" s="17">
        <v>0</v>
      </c>
      <c r="D34" s="17">
        <v>0.7</v>
      </c>
      <c r="E34" s="17">
        <v>17.100000000000001</v>
      </c>
      <c r="F34" s="17">
        <v>0.4</v>
      </c>
      <c r="G34" s="17">
        <v>0</v>
      </c>
      <c r="H34" s="17">
        <v>116.3</v>
      </c>
      <c r="I34" s="17">
        <v>10.6</v>
      </c>
      <c r="J34" s="17">
        <v>0</v>
      </c>
      <c r="K34" s="17">
        <v>0.7</v>
      </c>
      <c r="L34" s="17">
        <v>0</v>
      </c>
      <c r="M34" s="17">
        <v>0</v>
      </c>
    </row>
    <row r="35" spans="1:13" ht="18" customHeight="1" x14ac:dyDescent="0.5">
      <c r="A35" s="1">
        <v>29</v>
      </c>
      <c r="B35" s="17">
        <v>0</v>
      </c>
      <c r="C35" s="17"/>
      <c r="D35" s="17">
        <v>1</v>
      </c>
      <c r="E35" s="17">
        <v>0</v>
      </c>
      <c r="F35" s="17">
        <v>0.9</v>
      </c>
      <c r="G35" s="17">
        <v>0</v>
      </c>
      <c r="H35" s="17">
        <v>0</v>
      </c>
      <c r="I35" s="17">
        <v>65.3</v>
      </c>
      <c r="J35" s="17">
        <v>0</v>
      </c>
      <c r="K35" s="17">
        <v>0</v>
      </c>
      <c r="L35" s="17">
        <v>0</v>
      </c>
      <c r="M35" s="17">
        <v>0</v>
      </c>
    </row>
    <row r="36" spans="1:13" ht="18" customHeight="1" x14ac:dyDescent="0.5">
      <c r="A36" s="1">
        <v>30</v>
      </c>
      <c r="B36" s="17">
        <v>0</v>
      </c>
      <c r="C36" s="5"/>
      <c r="D36" s="17">
        <v>1.8</v>
      </c>
      <c r="E36" s="17">
        <v>0.1</v>
      </c>
      <c r="F36" s="17">
        <v>5.8</v>
      </c>
      <c r="G36" s="17">
        <v>3</v>
      </c>
      <c r="H36" s="17">
        <v>1.6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</row>
    <row r="37" spans="1:13" ht="18" customHeight="1" x14ac:dyDescent="0.5">
      <c r="A37" s="1">
        <v>31</v>
      </c>
      <c r="B37" s="17">
        <v>0</v>
      </c>
      <c r="C37" s="5"/>
      <c r="D37" s="17">
        <v>0</v>
      </c>
      <c r="E37" s="4"/>
      <c r="F37" s="17">
        <v>2.2000000000000002</v>
      </c>
      <c r="G37" s="5"/>
      <c r="H37" s="17">
        <v>26.9</v>
      </c>
      <c r="I37" s="17">
        <v>0</v>
      </c>
      <c r="J37" s="17"/>
      <c r="K37" s="17">
        <v>0</v>
      </c>
      <c r="L37" s="17"/>
      <c r="M37" s="17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10.199999999999999</v>
      </c>
      <c r="D38" s="7">
        <f t="shared" si="0"/>
        <v>10</v>
      </c>
      <c r="E38" s="7">
        <f t="shared" si="0"/>
        <v>195.5</v>
      </c>
      <c r="F38" s="7">
        <f t="shared" si="0"/>
        <v>103.30000000000001</v>
      </c>
      <c r="G38" s="7">
        <f t="shared" si="0"/>
        <v>83</v>
      </c>
      <c r="H38" s="7">
        <f t="shared" si="0"/>
        <v>291.89999999999998</v>
      </c>
      <c r="I38" s="7">
        <f t="shared" si="0"/>
        <v>159</v>
      </c>
      <c r="J38" s="7">
        <f t="shared" si="0"/>
        <v>187</v>
      </c>
      <c r="K38" s="7">
        <f t="shared" si="0"/>
        <v>154.59999999999997</v>
      </c>
      <c r="L38" s="7">
        <f t="shared" si="0"/>
        <v>14.099999999999998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3</v>
      </c>
      <c r="D39" s="6">
        <f t="shared" si="1"/>
        <v>9</v>
      </c>
      <c r="E39" s="6">
        <f t="shared" si="1"/>
        <v>9</v>
      </c>
      <c r="F39" s="6">
        <f t="shared" si="1"/>
        <v>18</v>
      </c>
      <c r="G39" s="6">
        <f t="shared" si="1"/>
        <v>11</v>
      </c>
      <c r="H39" s="6">
        <f t="shared" si="1"/>
        <v>19</v>
      </c>
      <c r="I39" s="6">
        <f t="shared" si="1"/>
        <v>17</v>
      </c>
      <c r="J39" s="6">
        <f t="shared" si="1"/>
        <v>22</v>
      </c>
      <c r="K39" s="6">
        <f t="shared" si="1"/>
        <v>14</v>
      </c>
      <c r="L39" s="6">
        <f t="shared" si="1"/>
        <v>4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6.4</v>
      </c>
      <c r="D40" s="7">
        <f t="shared" si="2"/>
        <v>4</v>
      </c>
      <c r="E40" s="7">
        <f t="shared" si="2"/>
        <v>86.5</v>
      </c>
      <c r="F40" s="7">
        <f t="shared" si="2"/>
        <v>25.6</v>
      </c>
      <c r="G40" s="7">
        <f t="shared" si="2"/>
        <v>35.5</v>
      </c>
      <c r="H40" s="7">
        <f t="shared" si="2"/>
        <v>116.3</v>
      </c>
      <c r="I40" s="7">
        <f t="shared" si="2"/>
        <v>65.3</v>
      </c>
      <c r="J40" s="7">
        <f t="shared" si="2"/>
        <v>78.7</v>
      </c>
      <c r="K40" s="7">
        <f t="shared" si="2"/>
        <v>39</v>
      </c>
      <c r="L40" s="7">
        <f t="shared" si="2"/>
        <v>9.6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1208.5999999999999</v>
      </c>
      <c r="D41" s="9" t="s">
        <v>27</v>
      </c>
      <c r="E41" s="9" t="s">
        <v>25</v>
      </c>
      <c r="F41" s="10" t="s">
        <v>26</v>
      </c>
      <c r="G41" s="11">
        <f>MAX(B40:M40)</f>
        <v>116.3</v>
      </c>
      <c r="H41" s="9" t="s">
        <v>27</v>
      </c>
      <c r="I41" s="9"/>
      <c r="J41" s="9" t="s">
        <v>33</v>
      </c>
      <c r="K41" s="9"/>
      <c r="L41" s="9">
        <f>SUM(B39:M39)</f>
        <v>126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4EDB-5AC9-4BD8-97C0-58B0C7DD7111}">
  <dimension ref="A1:P48"/>
  <sheetViews>
    <sheetView workbookViewId="0">
      <selection activeCell="H52" sqref="H52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67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34.799999999999997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</row>
    <row r="8" spans="1:16" ht="18" customHeight="1" x14ac:dyDescent="0.5">
      <c r="A8" s="1" t="s">
        <v>14</v>
      </c>
      <c r="B8" s="19">
        <v>0</v>
      </c>
      <c r="C8" s="19">
        <v>0</v>
      </c>
      <c r="D8" s="19">
        <v>0</v>
      </c>
      <c r="E8" s="19">
        <v>0</v>
      </c>
      <c r="F8" s="19">
        <v>1.9</v>
      </c>
      <c r="G8" s="19">
        <v>0.1</v>
      </c>
      <c r="H8" s="19">
        <v>0.5</v>
      </c>
      <c r="I8" s="19">
        <v>0</v>
      </c>
      <c r="J8" s="19">
        <v>9.8000000000000007</v>
      </c>
      <c r="K8" s="19">
        <v>0</v>
      </c>
      <c r="L8" s="19">
        <v>0</v>
      </c>
      <c r="M8" s="19">
        <v>0</v>
      </c>
    </row>
    <row r="9" spans="1:16" ht="18" customHeight="1" x14ac:dyDescent="0.5">
      <c r="A9" s="1" t="s">
        <v>15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5.4</v>
      </c>
      <c r="H9" s="19">
        <v>0</v>
      </c>
      <c r="I9" s="19">
        <v>1</v>
      </c>
      <c r="J9" s="19">
        <v>29.5</v>
      </c>
      <c r="K9" s="19">
        <v>4.2</v>
      </c>
      <c r="L9" s="19">
        <v>0</v>
      </c>
      <c r="M9" s="19">
        <v>0</v>
      </c>
    </row>
    <row r="10" spans="1:16" ht="18" customHeight="1" x14ac:dyDescent="0.5">
      <c r="A10" s="1" t="s">
        <v>16</v>
      </c>
      <c r="B10" s="19">
        <v>0</v>
      </c>
      <c r="C10" s="19">
        <v>0</v>
      </c>
      <c r="D10" s="19">
        <v>3</v>
      </c>
      <c r="E10" s="19">
        <v>2.6</v>
      </c>
      <c r="F10" s="19">
        <v>11.8</v>
      </c>
      <c r="G10" s="19">
        <v>0.4</v>
      </c>
      <c r="H10" s="19">
        <v>10</v>
      </c>
      <c r="I10" s="19">
        <v>0</v>
      </c>
      <c r="J10" s="19">
        <v>1.9</v>
      </c>
      <c r="K10" s="19">
        <v>0</v>
      </c>
      <c r="L10" s="19">
        <v>0</v>
      </c>
      <c r="M10" s="19">
        <v>0</v>
      </c>
    </row>
    <row r="11" spans="1:16" ht="18" customHeight="1" x14ac:dyDescent="0.5">
      <c r="A11" s="1" t="s">
        <v>17</v>
      </c>
      <c r="B11" s="19">
        <v>0</v>
      </c>
      <c r="C11" s="19">
        <v>0</v>
      </c>
      <c r="D11" s="19">
        <v>0</v>
      </c>
      <c r="E11" s="19">
        <v>3.1</v>
      </c>
      <c r="F11" s="19">
        <v>0.1</v>
      </c>
      <c r="G11" s="19">
        <v>0</v>
      </c>
      <c r="H11" s="19">
        <v>1</v>
      </c>
      <c r="I11" s="19">
        <v>0</v>
      </c>
      <c r="J11" s="19">
        <v>6.9</v>
      </c>
      <c r="K11" s="19">
        <v>50.7</v>
      </c>
      <c r="L11" s="19">
        <v>0</v>
      </c>
      <c r="M11" s="19">
        <v>0</v>
      </c>
    </row>
    <row r="12" spans="1:16" ht="18" customHeight="1" x14ac:dyDescent="0.5">
      <c r="A12" s="1" t="s">
        <v>18</v>
      </c>
      <c r="B12" s="19">
        <v>0</v>
      </c>
      <c r="C12" s="19">
        <v>0</v>
      </c>
      <c r="D12" s="19">
        <v>0</v>
      </c>
      <c r="E12" s="19">
        <v>0</v>
      </c>
      <c r="F12" s="19">
        <v>11.2</v>
      </c>
      <c r="G12" s="19">
        <v>48.2</v>
      </c>
      <c r="H12" s="19">
        <v>0</v>
      </c>
      <c r="I12" s="19">
        <v>0.2</v>
      </c>
      <c r="J12" s="19">
        <v>8.9</v>
      </c>
      <c r="K12" s="19">
        <v>50.2</v>
      </c>
      <c r="L12" s="19">
        <v>0</v>
      </c>
      <c r="M12" s="19">
        <v>0</v>
      </c>
      <c r="P12" s="13"/>
    </row>
    <row r="13" spans="1:16" ht="18" customHeight="1" x14ac:dyDescent="0.5">
      <c r="A13" s="1" t="s">
        <v>19</v>
      </c>
      <c r="B13" s="19">
        <v>0</v>
      </c>
      <c r="C13" s="19">
        <v>0</v>
      </c>
      <c r="D13" s="19">
        <v>0</v>
      </c>
      <c r="E13" s="19">
        <v>60.1</v>
      </c>
      <c r="F13" s="19">
        <v>19.5</v>
      </c>
      <c r="G13" s="19">
        <v>4.9000000000000004</v>
      </c>
      <c r="H13" s="19">
        <v>0</v>
      </c>
      <c r="I13" s="19">
        <v>0</v>
      </c>
      <c r="J13" s="19">
        <v>1.4</v>
      </c>
      <c r="K13" s="19">
        <v>1.2</v>
      </c>
      <c r="L13" s="19">
        <v>0</v>
      </c>
      <c r="M13" s="19">
        <v>0</v>
      </c>
    </row>
    <row r="14" spans="1:16" ht="18" customHeight="1" x14ac:dyDescent="0.5">
      <c r="A14" s="1" t="s">
        <v>20</v>
      </c>
      <c r="B14" s="19">
        <v>0</v>
      </c>
      <c r="C14" s="19">
        <v>0</v>
      </c>
      <c r="D14" s="19">
        <v>4.3</v>
      </c>
      <c r="E14" s="19">
        <v>0</v>
      </c>
      <c r="F14" s="19">
        <v>10.3</v>
      </c>
      <c r="G14" s="19">
        <v>1.8</v>
      </c>
      <c r="H14" s="19">
        <v>0</v>
      </c>
      <c r="I14" s="19">
        <v>1.8</v>
      </c>
      <c r="J14" s="19">
        <v>0.9</v>
      </c>
      <c r="K14" s="19">
        <v>34</v>
      </c>
      <c r="L14" s="19">
        <v>0</v>
      </c>
      <c r="M14" s="19">
        <v>0</v>
      </c>
    </row>
    <row r="15" spans="1:16" ht="18" customHeight="1" x14ac:dyDescent="0.5">
      <c r="A15" s="1" t="s">
        <v>21</v>
      </c>
      <c r="B15" s="19">
        <v>0</v>
      </c>
      <c r="C15" s="19">
        <v>0</v>
      </c>
      <c r="D15" s="19">
        <v>4.5999999999999996</v>
      </c>
      <c r="E15" s="19">
        <v>0</v>
      </c>
      <c r="F15" s="19">
        <v>0</v>
      </c>
      <c r="G15" s="19">
        <v>0</v>
      </c>
      <c r="H15" s="19">
        <v>0</v>
      </c>
      <c r="I15" s="19">
        <v>2.8</v>
      </c>
      <c r="J15" s="19">
        <v>8.3000000000000007</v>
      </c>
      <c r="K15" s="19">
        <v>0.7</v>
      </c>
      <c r="L15" s="19">
        <v>0</v>
      </c>
      <c r="M15" s="19">
        <v>0</v>
      </c>
    </row>
    <row r="16" spans="1:16" ht="18" customHeight="1" x14ac:dyDescent="0.5">
      <c r="A16" s="1" t="s">
        <v>22</v>
      </c>
      <c r="B16" s="19">
        <v>0</v>
      </c>
      <c r="C16" s="19">
        <v>0</v>
      </c>
      <c r="D16" s="19">
        <v>69.3</v>
      </c>
      <c r="E16" s="19">
        <v>0</v>
      </c>
      <c r="F16" s="19">
        <v>0</v>
      </c>
      <c r="G16" s="19">
        <v>0</v>
      </c>
      <c r="H16" s="19">
        <v>5</v>
      </c>
      <c r="I16" s="19">
        <v>1</v>
      </c>
      <c r="J16" s="19">
        <v>0.4</v>
      </c>
      <c r="K16" s="19">
        <v>0</v>
      </c>
      <c r="L16" s="19">
        <v>0</v>
      </c>
      <c r="M16" s="19">
        <v>0</v>
      </c>
    </row>
    <row r="17" spans="1:13" ht="18" customHeight="1" x14ac:dyDescent="0.5">
      <c r="A17" s="1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35.1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18" customHeight="1" x14ac:dyDescent="0.5">
      <c r="A18" s="1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4.0999999999999996</v>
      </c>
      <c r="I18" s="19">
        <v>0</v>
      </c>
      <c r="J18" s="19">
        <v>15.4</v>
      </c>
      <c r="K18" s="19">
        <v>0</v>
      </c>
      <c r="L18" s="19">
        <v>0</v>
      </c>
      <c r="M18" s="19">
        <v>0</v>
      </c>
    </row>
    <row r="19" spans="1:13" ht="18" customHeight="1" x14ac:dyDescent="0.5">
      <c r="A19" s="1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12.2</v>
      </c>
      <c r="K19" s="19">
        <v>0</v>
      </c>
      <c r="L19" s="19">
        <v>0</v>
      </c>
      <c r="M19" s="19">
        <v>0</v>
      </c>
    </row>
    <row r="20" spans="1:13" ht="18" customHeight="1" x14ac:dyDescent="0.5">
      <c r="A20" s="1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0.6</v>
      </c>
      <c r="K20" s="19">
        <v>0</v>
      </c>
      <c r="L20" s="19">
        <v>0</v>
      </c>
      <c r="M20" s="19">
        <v>0</v>
      </c>
    </row>
    <row r="21" spans="1:13" ht="18" customHeight="1" x14ac:dyDescent="0.5">
      <c r="A21" s="1">
        <v>15</v>
      </c>
      <c r="B21" s="19">
        <v>19.100000000000001</v>
      </c>
      <c r="C21" s="19">
        <v>0</v>
      </c>
      <c r="D21" s="19">
        <v>0</v>
      </c>
      <c r="E21" s="19">
        <v>38.9</v>
      </c>
      <c r="F21" s="19">
        <v>2.2000000000000002</v>
      </c>
      <c r="G21" s="19">
        <v>0</v>
      </c>
      <c r="H21" s="19">
        <v>0</v>
      </c>
      <c r="I21" s="19">
        <v>1.4</v>
      </c>
      <c r="J21" s="19">
        <v>1.9</v>
      </c>
      <c r="K21" s="19">
        <v>0</v>
      </c>
      <c r="L21" s="19">
        <v>0</v>
      </c>
      <c r="M21" s="19">
        <v>0</v>
      </c>
    </row>
    <row r="22" spans="1:13" ht="18" customHeight="1" x14ac:dyDescent="0.5">
      <c r="A22" s="1">
        <v>16</v>
      </c>
      <c r="B22" s="19">
        <v>0</v>
      </c>
      <c r="C22" s="19">
        <v>0</v>
      </c>
      <c r="D22" s="19">
        <v>0</v>
      </c>
      <c r="E22" s="19">
        <v>0</v>
      </c>
      <c r="F22" s="19">
        <v>3.1</v>
      </c>
      <c r="G22" s="19">
        <v>0</v>
      </c>
      <c r="H22" s="19">
        <v>0</v>
      </c>
      <c r="I22" s="19">
        <v>2.9</v>
      </c>
      <c r="J22" s="19">
        <v>4.8</v>
      </c>
      <c r="K22" s="19">
        <v>0</v>
      </c>
      <c r="L22" s="19">
        <v>0</v>
      </c>
      <c r="M22" s="19">
        <v>0</v>
      </c>
    </row>
    <row r="23" spans="1:13" ht="18" customHeight="1" x14ac:dyDescent="0.5">
      <c r="A23" s="1">
        <v>17</v>
      </c>
      <c r="B23" s="19">
        <v>0</v>
      </c>
      <c r="C23" s="19">
        <v>0</v>
      </c>
      <c r="D23" s="19">
        <v>0</v>
      </c>
      <c r="E23" s="19">
        <v>0</v>
      </c>
      <c r="F23" s="19">
        <v>0.1</v>
      </c>
      <c r="G23" s="19">
        <v>0</v>
      </c>
      <c r="H23" s="19">
        <v>0</v>
      </c>
      <c r="I23" s="19">
        <v>0</v>
      </c>
      <c r="J23" s="19">
        <v>2</v>
      </c>
      <c r="K23" s="19">
        <v>0</v>
      </c>
      <c r="L23" s="19">
        <v>1.4</v>
      </c>
      <c r="M23" s="19">
        <v>0</v>
      </c>
    </row>
    <row r="24" spans="1:13" ht="18" customHeight="1" x14ac:dyDescent="0.5">
      <c r="A24" s="1">
        <v>18</v>
      </c>
      <c r="B24" s="19">
        <v>0.7</v>
      </c>
      <c r="C24" s="19">
        <v>0</v>
      </c>
      <c r="D24" s="19">
        <v>0</v>
      </c>
      <c r="E24" s="19">
        <v>0</v>
      </c>
      <c r="F24" s="19">
        <v>5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18" customHeight="1" x14ac:dyDescent="0.5">
      <c r="A25" s="1">
        <v>19</v>
      </c>
      <c r="B25" s="19">
        <v>18.100000000000001</v>
      </c>
      <c r="C25" s="19">
        <v>0</v>
      </c>
      <c r="D25" s="19">
        <v>0</v>
      </c>
      <c r="E25" s="19">
        <v>0</v>
      </c>
      <c r="F25" s="19">
        <v>4.9000000000000004</v>
      </c>
      <c r="G25" s="19">
        <v>1.1000000000000001</v>
      </c>
      <c r="H25" s="19">
        <v>0</v>
      </c>
      <c r="I25" s="19">
        <v>23.8</v>
      </c>
      <c r="J25" s="19">
        <v>0</v>
      </c>
      <c r="K25" s="19">
        <v>0</v>
      </c>
      <c r="L25" s="19">
        <v>0</v>
      </c>
      <c r="M25" s="19">
        <v>0</v>
      </c>
    </row>
    <row r="26" spans="1:13" ht="18" customHeight="1" x14ac:dyDescent="0.5">
      <c r="A26" s="1">
        <v>20</v>
      </c>
      <c r="B26" s="19">
        <v>8</v>
      </c>
      <c r="C26" s="19">
        <v>0</v>
      </c>
      <c r="D26" s="19">
        <v>0</v>
      </c>
      <c r="E26" s="19">
        <v>0</v>
      </c>
      <c r="F26" s="19">
        <v>0.4</v>
      </c>
      <c r="G26" s="19">
        <v>0</v>
      </c>
      <c r="H26" s="19">
        <v>0</v>
      </c>
      <c r="I26" s="19">
        <v>0</v>
      </c>
      <c r="J26" s="19">
        <v>4.4000000000000004</v>
      </c>
      <c r="K26" s="19">
        <v>0</v>
      </c>
      <c r="L26" s="19">
        <v>0</v>
      </c>
      <c r="M26" s="19">
        <v>0</v>
      </c>
    </row>
    <row r="27" spans="1:13" ht="18" customHeight="1" x14ac:dyDescent="0.5">
      <c r="A27" s="1">
        <v>21</v>
      </c>
      <c r="B27" s="19">
        <v>3.9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1:13" ht="18" customHeight="1" x14ac:dyDescent="0.5">
      <c r="A28" s="1">
        <v>22</v>
      </c>
      <c r="B28" s="19">
        <v>0</v>
      </c>
      <c r="C28" s="19">
        <v>0</v>
      </c>
      <c r="D28" s="19">
        <v>0</v>
      </c>
      <c r="E28" s="19">
        <v>21.8</v>
      </c>
      <c r="F28" s="19">
        <v>0</v>
      </c>
      <c r="G28" s="19">
        <v>0</v>
      </c>
      <c r="H28" s="19">
        <v>0</v>
      </c>
      <c r="I28" s="19">
        <v>6.8</v>
      </c>
      <c r="J28" s="19">
        <v>16</v>
      </c>
      <c r="K28" s="19">
        <v>0</v>
      </c>
      <c r="L28" s="19">
        <v>0</v>
      </c>
      <c r="M28" s="19">
        <v>0</v>
      </c>
    </row>
    <row r="29" spans="1:13" ht="18" customHeight="1" x14ac:dyDescent="0.5">
      <c r="A29" s="1">
        <v>23</v>
      </c>
      <c r="B29" s="19">
        <v>0</v>
      </c>
      <c r="C29" s="19">
        <v>0</v>
      </c>
      <c r="D29" s="19">
        <v>0</v>
      </c>
      <c r="E29" s="19">
        <v>0.3</v>
      </c>
      <c r="F29" s="19">
        <v>0</v>
      </c>
      <c r="G29" s="19">
        <v>0</v>
      </c>
      <c r="H29" s="19">
        <v>0</v>
      </c>
      <c r="I29" s="19">
        <v>26.6</v>
      </c>
      <c r="J29" s="19">
        <v>2.2000000000000002</v>
      </c>
      <c r="K29" s="19">
        <v>0</v>
      </c>
      <c r="L29" s="19">
        <v>0</v>
      </c>
      <c r="M29" s="19">
        <v>0</v>
      </c>
    </row>
    <row r="30" spans="1:13" ht="18" customHeight="1" x14ac:dyDescent="0.5">
      <c r="A30" s="1">
        <v>24</v>
      </c>
      <c r="B30" s="19">
        <v>0</v>
      </c>
      <c r="C30" s="19">
        <v>0</v>
      </c>
      <c r="D30" s="19">
        <v>0</v>
      </c>
      <c r="E30" s="19">
        <v>0</v>
      </c>
      <c r="F30" s="19">
        <v>4.8</v>
      </c>
      <c r="G30" s="19">
        <v>0</v>
      </c>
      <c r="H30" s="19">
        <v>0</v>
      </c>
      <c r="I30" s="19">
        <v>0.6</v>
      </c>
      <c r="J30" s="19">
        <v>6</v>
      </c>
      <c r="K30" s="19">
        <v>5.7</v>
      </c>
      <c r="L30" s="19">
        <v>43.3</v>
      </c>
      <c r="M30" s="19">
        <v>0</v>
      </c>
    </row>
    <row r="31" spans="1:13" ht="18" customHeight="1" x14ac:dyDescent="0.5">
      <c r="A31" s="1">
        <v>25</v>
      </c>
      <c r="B31" s="19">
        <v>0</v>
      </c>
      <c r="C31" s="19">
        <v>0</v>
      </c>
      <c r="D31" s="19">
        <v>0</v>
      </c>
      <c r="E31" s="19">
        <v>0</v>
      </c>
      <c r="F31" s="19">
        <v>1.4</v>
      </c>
      <c r="G31" s="19">
        <v>0</v>
      </c>
      <c r="H31" s="19">
        <v>0.6</v>
      </c>
      <c r="I31" s="19">
        <v>22.4</v>
      </c>
      <c r="J31" s="19">
        <v>0.1</v>
      </c>
      <c r="K31" s="19">
        <v>0</v>
      </c>
      <c r="L31" s="19">
        <v>0</v>
      </c>
      <c r="M31" s="19">
        <v>0</v>
      </c>
    </row>
    <row r="32" spans="1:13" ht="18" customHeight="1" x14ac:dyDescent="0.5">
      <c r="A32" s="1">
        <v>26</v>
      </c>
      <c r="B32" s="19">
        <v>0</v>
      </c>
      <c r="C32" s="19">
        <v>0</v>
      </c>
      <c r="D32" s="19">
        <v>0</v>
      </c>
      <c r="E32" s="19">
        <v>0</v>
      </c>
      <c r="F32" s="19">
        <v>0.3</v>
      </c>
      <c r="G32" s="19">
        <v>0.4</v>
      </c>
      <c r="H32" s="19">
        <v>0.2</v>
      </c>
      <c r="I32" s="19">
        <v>0.1</v>
      </c>
      <c r="J32" s="19">
        <v>11.7</v>
      </c>
      <c r="K32" s="19">
        <v>0</v>
      </c>
      <c r="L32" s="19">
        <v>0</v>
      </c>
      <c r="M32" s="19">
        <v>0</v>
      </c>
    </row>
    <row r="33" spans="1:13" ht="18" customHeight="1" x14ac:dyDescent="0.5">
      <c r="A33" s="1">
        <v>27</v>
      </c>
      <c r="B33" s="19">
        <v>0</v>
      </c>
      <c r="C33" s="19">
        <v>0</v>
      </c>
      <c r="D33" s="19">
        <v>0</v>
      </c>
      <c r="E33" s="19">
        <v>3.4</v>
      </c>
      <c r="F33" s="19">
        <v>2.2000000000000002</v>
      </c>
      <c r="G33" s="19">
        <v>0</v>
      </c>
      <c r="H33" s="19">
        <v>0</v>
      </c>
      <c r="I33" s="19">
        <v>0.5</v>
      </c>
      <c r="J33" s="19">
        <v>0.6</v>
      </c>
      <c r="K33" s="19">
        <v>0</v>
      </c>
      <c r="L33" s="19">
        <v>0</v>
      </c>
      <c r="M33" s="19">
        <v>0</v>
      </c>
    </row>
    <row r="34" spans="1:13" ht="18" customHeight="1" x14ac:dyDescent="0.5">
      <c r="A34" s="1">
        <v>28</v>
      </c>
      <c r="B34" s="19">
        <v>0</v>
      </c>
      <c r="C34" s="19">
        <v>0</v>
      </c>
      <c r="D34" s="19">
        <v>0</v>
      </c>
      <c r="E34" s="19">
        <v>0</v>
      </c>
      <c r="F34" s="19">
        <v>35.1</v>
      </c>
      <c r="G34" s="19">
        <v>0</v>
      </c>
      <c r="H34" s="19">
        <v>0.8</v>
      </c>
      <c r="I34" s="19">
        <v>33.4</v>
      </c>
      <c r="J34" s="19">
        <v>3.1</v>
      </c>
      <c r="K34" s="19">
        <v>0</v>
      </c>
      <c r="L34" s="19">
        <v>16.899999999999999</v>
      </c>
      <c r="M34" s="19">
        <v>0</v>
      </c>
    </row>
    <row r="35" spans="1:13" ht="18" customHeight="1" x14ac:dyDescent="0.5">
      <c r="A35" s="1">
        <v>29</v>
      </c>
      <c r="B35" s="19">
        <v>0</v>
      </c>
      <c r="C35" s="19">
        <v>0</v>
      </c>
      <c r="D35" s="19">
        <v>0</v>
      </c>
      <c r="E35" s="19">
        <v>1.3</v>
      </c>
      <c r="F35" s="19">
        <v>0</v>
      </c>
      <c r="G35" s="19">
        <v>0.1</v>
      </c>
      <c r="H35" s="19">
        <v>8.5</v>
      </c>
      <c r="I35" s="19">
        <v>4.8</v>
      </c>
      <c r="J35" s="19">
        <v>0</v>
      </c>
      <c r="K35" s="19">
        <v>0</v>
      </c>
      <c r="L35" s="19">
        <v>0</v>
      </c>
      <c r="M35" s="19">
        <v>0</v>
      </c>
    </row>
    <row r="36" spans="1:13" ht="18" customHeight="1" x14ac:dyDescent="0.5">
      <c r="A36" s="1">
        <v>30</v>
      </c>
      <c r="B36" s="19">
        <v>0</v>
      </c>
      <c r="C36" s="20"/>
      <c r="D36" s="19">
        <v>0</v>
      </c>
      <c r="E36" s="19">
        <v>0</v>
      </c>
      <c r="F36" s="19">
        <v>6</v>
      </c>
      <c r="G36" s="19">
        <v>0</v>
      </c>
      <c r="H36" s="19">
        <v>1.1000000000000001</v>
      </c>
      <c r="I36" s="19">
        <v>12.5</v>
      </c>
      <c r="J36" s="19">
        <v>0</v>
      </c>
      <c r="K36" s="19">
        <v>2.5</v>
      </c>
      <c r="L36" s="19">
        <v>0</v>
      </c>
      <c r="M36" s="19">
        <v>0</v>
      </c>
    </row>
    <row r="37" spans="1:13" ht="18" customHeight="1" x14ac:dyDescent="0.5">
      <c r="A37" s="1">
        <v>31</v>
      </c>
      <c r="B37" s="19">
        <v>0</v>
      </c>
      <c r="C37" s="20"/>
      <c r="D37" s="19">
        <v>0</v>
      </c>
      <c r="E37" s="20"/>
      <c r="F37" s="19">
        <v>4.3</v>
      </c>
      <c r="G37" s="20"/>
      <c r="H37" s="19">
        <v>0.4</v>
      </c>
      <c r="I37" s="19">
        <v>0</v>
      </c>
      <c r="J37" s="20"/>
      <c r="K37" s="19">
        <v>0</v>
      </c>
      <c r="L37" s="20"/>
      <c r="M37" s="19">
        <v>0</v>
      </c>
    </row>
    <row r="38" spans="1:13" ht="18" customHeight="1" x14ac:dyDescent="0.5">
      <c r="A38" s="6" t="s">
        <v>24</v>
      </c>
      <c r="B38" s="7">
        <f>SUM(B7:B37)</f>
        <v>49.800000000000004</v>
      </c>
      <c r="C38" s="7">
        <f t="shared" ref="C38:M38" si="0">SUM(C7:C37)</f>
        <v>0</v>
      </c>
      <c r="D38" s="7">
        <f t="shared" si="0"/>
        <v>81.199999999999989</v>
      </c>
      <c r="E38" s="7">
        <f t="shared" si="0"/>
        <v>131.5</v>
      </c>
      <c r="F38" s="7">
        <f t="shared" si="0"/>
        <v>124.60000000000001</v>
      </c>
      <c r="G38" s="7">
        <f t="shared" si="0"/>
        <v>97.2</v>
      </c>
      <c r="H38" s="7">
        <f t="shared" si="0"/>
        <v>67.300000000000011</v>
      </c>
      <c r="I38" s="7">
        <f t="shared" si="0"/>
        <v>142.6</v>
      </c>
      <c r="J38" s="7">
        <f t="shared" si="0"/>
        <v>148.99999999999997</v>
      </c>
      <c r="K38" s="7">
        <f t="shared" si="0"/>
        <v>149.19999999999999</v>
      </c>
      <c r="L38" s="7">
        <f t="shared" si="0"/>
        <v>61.599999999999994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5</v>
      </c>
      <c r="C39" s="6">
        <f t="shared" ref="C39:M39" si="1">COUNTIF(C7:C37,"&gt;0")</f>
        <v>0</v>
      </c>
      <c r="D39" s="6">
        <f t="shared" si="1"/>
        <v>4</v>
      </c>
      <c r="E39" s="6">
        <f t="shared" si="1"/>
        <v>8</v>
      </c>
      <c r="F39" s="6">
        <f t="shared" si="1"/>
        <v>19</v>
      </c>
      <c r="G39" s="6">
        <f t="shared" si="1"/>
        <v>10</v>
      </c>
      <c r="H39" s="6">
        <f t="shared" si="1"/>
        <v>12</v>
      </c>
      <c r="I39" s="6">
        <f t="shared" si="1"/>
        <v>17</v>
      </c>
      <c r="J39" s="6">
        <f t="shared" si="1"/>
        <v>23</v>
      </c>
      <c r="K39" s="6">
        <f t="shared" si="1"/>
        <v>8</v>
      </c>
      <c r="L39" s="6">
        <f t="shared" si="1"/>
        <v>3</v>
      </c>
      <c r="M39" s="6">
        <f t="shared" si="1"/>
        <v>0</v>
      </c>
    </row>
    <row r="40" spans="1:13" ht="20.25" customHeight="1" x14ac:dyDescent="0.5">
      <c r="A40" s="6" t="s">
        <v>31</v>
      </c>
      <c r="B40" s="7">
        <f>MAX(B7:B37)</f>
        <v>19.100000000000001</v>
      </c>
      <c r="C40" s="7">
        <f t="shared" ref="C40:M40" si="2">MAX(C7:C37)</f>
        <v>0</v>
      </c>
      <c r="D40" s="7">
        <f t="shared" si="2"/>
        <v>69.3</v>
      </c>
      <c r="E40" s="7">
        <f t="shared" si="2"/>
        <v>60.1</v>
      </c>
      <c r="F40" s="7">
        <f t="shared" si="2"/>
        <v>35.1</v>
      </c>
      <c r="G40" s="7">
        <f t="shared" si="2"/>
        <v>48.2</v>
      </c>
      <c r="H40" s="7">
        <f t="shared" si="2"/>
        <v>35.1</v>
      </c>
      <c r="I40" s="7">
        <f t="shared" si="2"/>
        <v>33.4</v>
      </c>
      <c r="J40" s="7">
        <f t="shared" si="2"/>
        <v>29.5</v>
      </c>
      <c r="K40" s="7">
        <f t="shared" si="2"/>
        <v>50.7</v>
      </c>
      <c r="L40" s="7">
        <f t="shared" si="2"/>
        <v>43.3</v>
      </c>
      <c r="M40" s="7">
        <f t="shared" si="2"/>
        <v>0</v>
      </c>
    </row>
    <row r="41" spans="1:13" ht="24.75" customHeight="1" x14ac:dyDescent="0.5">
      <c r="A41" s="9" t="s">
        <v>32</v>
      </c>
      <c r="B41" s="10" t="s">
        <v>26</v>
      </c>
      <c r="C41" s="11">
        <f>SUM(B38:M38)</f>
        <v>1054</v>
      </c>
      <c r="D41" s="9" t="s">
        <v>27</v>
      </c>
      <c r="E41" s="9" t="s">
        <v>25</v>
      </c>
      <c r="F41" s="10" t="s">
        <v>26</v>
      </c>
      <c r="G41" s="11">
        <f>MAX(B40:M40)</f>
        <v>69.3</v>
      </c>
      <c r="H41" s="9" t="s">
        <v>27</v>
      </c>
      <c r="I41" s="9"/>
      <c r="J41" s="9" t="s">
        <v>33</v>
      </c>
      <c r="K41" s="9"/>
      <c r="L41" s="9">
        <f>SUM(B39:M39)</f>
        <v>109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9A9EC-3EAF-45DA-AFE9-34CA66F6D0FB}">
  <dimension ref="A1:P48"/>
  <sheetViews>
    <sheetView workbookViewId="0">
      <selection activeCell="H52" sqref="H52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68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21">
        <v>0</v>
      </c>
      <c r="C7" s="22">
        <v>0</v>
      </c>
      <c r="D7" s="21">
        <v>0</v>
      </c>
      <c r="E7" s="22">
        <v>0</v>
      </c>
      <c r="F7" s="21" t="s">
        <v>54</v>
      </c>
      <c r="G7" s="22" t="s">
        <v>54</v>
      </c>
      <c r="H7" s="21">
        <v>0</v>
      </c>
      <c r="I7" s="22">
        <v>0</v>
      </c>
      <c r="J7" s="21">
        <v>0.8</v>
      </c>
      <c r="K7" s="22">
        <v>20.6</v>
      </c>
      <c r="L7" s="21">
        <v>0</v>
      </c>
      <c r="M7" s="22">
        <v>0</v>
      </c>
    </row>
    <row r="8" spans="1:16" ht="18" customHeight="1" x14ac:dyDescent="0.5">
      <c r="A8" s="1" t="s">
        <v>14</v>
      </c>
      <c r="B8" s="21">
        <v>0</v>
      </c>
      <c r="C8" s="22">
        <v>0</v>
      </c>
      <c r="D8" s="21">
        <v>17.5</v>
      </c>
      <c r="E8" s="22">
        <v>0</v>
      </c>
      <c r="F8" s="21">
        <v>0</v>
      </c>
      <c r="G8" s="22">
        <v>0</v>
      </c>
      <c r="H8" s="21">
        <v>0</v>
      </c>
      <c r="I8" s="22">
        <v>0</v>
      </c>
      <c r="J8" s="21">
        <v>3.1</v>
      </c>
      <c r="K8" s="22">
        <v>30.9</v>
      </c>
      <c r="L8" s="21">
        <v>0</v>
      </c>
      <c r="M8" s="22">
        <v>0</v>
      </c>
    </row>
    <row r="9" spans="1:16" ht="18" customHeight="1" x14ac:dyDescent="0.5">
      <c r="A9" s="1" t="s">
        <v>15</v>
      </c>
      <c r="B9" s="21">
        <v>0</v>
      </c>
      <c r="C9" s="22">
        <v>0</v>
      </c>
      <c r="D9" s="21">
        <v>3.6</v>
      </c>
      <c r="E9" s="22">
        <v>0</v>
      </c>
      <c r="F9" s="21">
        <v>0</v>
      </c>
      <c r="G9" s="22">
        <v>0</v>
      </c>
      <c r="H9" s="21" t="s">
        <v>54</v>
      </c>
      <c r="I9" s="22">
        <v>28</v>
      </c>
      <c r="J9" s="21">
        <v>1</v>
      </c>
      <c r="K9" s="22">
        <v>10.6</v>
      </c>
      <c r="L9" s="21">
        <v>0</v>
      </c>
      <c r="M9" s="22">
        <v>0</v>
      </c>
    </row>
    <row r="10" spans="1:16" ht="18" customHeight="1" x14ac:dyDescent="0.5">
      <c r="A10" s="1" t="s">
        <v>16</v>
      </c>
      <c r="B10" s="21">
        <v>0</v>
      </c>
      <c r="C10" s="22">
        <v>0</v>
      </c>
      <c r="D10" s="21">
        <v>0</v>
      </c>
      <c r="E10" s="22">
        <v>0</v>
      </c>
      <c r="F10" s="21">
        <v>2.6</v>
      </c>
      <c r="G10" s="22">
        <v>24</v>
      </c>
      <c r="H10" s="21">
        <v>3.4</v>
      </c>
      <c r="I10" s="22">
        <v>16.2</v>
      </c>
      <c r="J10" s="21">
        <v>0</v>
      </c>
      <c r="K10" s="22">
        <v>0.5</v>
      </c>
      <c r="L10" s="21">
        <v>0</v>
      </c>
      <c r="M10" s="22">
        <v>0</v>
      </c>
    </row>
    <row r="11" spans="1:16" ht="18" customHeight="1" x14ac:dyDescent="0.5">
      <c r="A11" s="1" t="s">
        <v>17</v>
      </c>
      <c r="B11" s="21">
        <v>0</v>
      </c>
      <c r="C11" s="22">
        <v>0</v>
      </c>
      <c r="D11" s="21">
        <v>0</v>
      </c>
      <c r="E11" s="22">
        <v>0</v>
      </c>
      <c r="F11" s="21">
        <v>6.4</v>
      </c>
      <c r="G11" s="22" t="s">
        <v>54</v>
      </c>
      <c r="H11" s="21">
        <v>4.2</v>
      </c>
      <c r="I11" s="22">
        <v>0.2</v>
      </c>
      <c r="J11" s="21">
        <v>0</v>
      </c>
      <c r="K11" s="22">
        <v>0</v>
      </c>
      <c r="L11" s="21">
        <v>0</v>
      </c>
      <c r="M11" s="22">
        <v>0</v>
      </c>
    </row>
    <row r="12" spans="1:16" ht="18" customHeight="1" x14ac:dyDescent="0.5">
      <c r="A12" s="1" t="s">
        <v>18</v>
      </c>
      <c r="B12" s="21">
        <v>0</v>
      </c>
      <c r="C12" s="22">
        <v>0</v>
      </c>
      <c r="D12" s="21">
        <v>0</v>
      </c>
      <c r="E12" s="22">
        <v>0</v>
      </c>
      <c r="F12" s="21">
        <v>0</v>
      </c>
      <c r="G12" s="22" t="s">
        <v>54</v>
      </c>
      <c r="H12" s="21">
        <v>21.8</v>
      </c>
      <c r="I12" s="22">
        <v>0</v>
      </c>
      <c r="J12" s="21">
        <v>25.7</v>
      </c>
      <c r="K12" s="22">
        <v>0</v>
      </c>
      <c r="L12" s="21">
        <v>0.2</v>
      </c>
      <c r="M12" s="22">
        <v>0</v>
      </c>
      <c r="P12" s="13"/>
    </row>
    <row r="13" spans="1:16" ht="18" customHeight="1" x14ac:dyDescent="0.5">
      <c r="A13" s="1" t="s">
        <v>19</v>
      </c>
      <c r="B13" s="21">
        <v>0</v>
      </c>
      <c r="C13" s="22">
        <v>0</v>
      </c>
      <c r="D13" s="21">
        <v>0</v>
      </c>
      <c r="E13" s="22">
        <v>0</v>
      </c>
      <c r="F13" s="21">
        <v>15.3</v>
      </c>
      <c r="G13" s="22">
        <v>0.2</v>
      </c>
      <c r="H13" s="21">
        <v>25.2</v>
      </c>
      <c r="I13" s="22">
        <v>3.8</v>
      </c>
      <c r="J13" s="21">
        <v>13.3</v>
      </c>
      <c r="K13" s="22">
        <v>20.2</v>
      </c>
      <c r="L13" s="21">
        <v>0.7</v>
      </c>
      <c r="M13" s="22">
        <v>0</v>
      </c>
    </row>
    <row r="14" spans="1:16" ht="18" customHeight="1" x14ac:dyDescent="0.5">
      <c r="A14" s="1" t="s">
        <v>20</v>
      </c>
      <c r="B14" s="21">
        <v>0</v>
      </c>
      <c r="C14" s="22">
        <v>0</v>
      </c>
      <c r="D14" s="21">
        <v>0</v>
      </c>
      <c r="E14" s="22">
        <v>0</v>
      </c>
      <c r="F14" s="21" t="s">
        <v>54</v>
      </c>
      <c r="G14" s="22">
        <v>0</v>
      </c>
      <c r="H14" s="21">
        <v>2.7</v>
      </c>
      <c r="I14" s="22">
        <v>8.6999999999999993</v>
      </c>
      <c r="J14" s="21">
        <v>18.8</v>
      </c>
      <c r="K14" s="22">
        <v>0</v>
      </c>
      <c r="L14" s="21">
        <v>5.5</v>
      </c>
      <c r="M14" s="22" t="s">
        <v>69</v>
      </c>
    </row>
    <row r="15" spans="1:16" ht="18" customHeight="1" x14ac:dyDescent="0.5">
      <c r="A15" s="1" t="s">
        <v>21</v>
      </c>
      <c r="B15" s="21">
        <v>0</v>
      </c>
      <c r="C15" s="22" t="s">
        <v>54</v>
      </c>
      <c r="D15" s="21">
        <v>0.1</v>
      </c>
      <c r="E15" s="22">
        <v>0</v>
      </c>
      <c r="F15" s="21">
        <v>0</v>
      </c>
      <c r="G15" s="22">
        <v>0</v>
      </c>
      <c r="H15" s="21">
        <v>0.3</v>
      </c>
      <c r="I15" s="22">
        <v>11.7</v>
      </c>
      <c r="J15" s="21">
        <v>0</v>
      </c>
      <c r="K15" s="22">
        <v>0</v>
      </c>
      <c r="L15" s="21">
        <v>0</v>
      </c>
      <c r="M15" s="22">
        <v>0</v>
      </c>
    </row>
    <row r="16" spans="1:16" ht="18" customHeight="1" x14ac:dyDescent="0.5">
      <c r="A16" s="1" t="s">
        <v>22</v>
      </c>
      <c r="B16" s="21">
        <v>0</v>
      </c>
      <c r="C16" s="22">
        <v>0</v>
      </c>
      <c r="D16" s="21" t="s">
        <v>54</v>
      </c>
      <c r="E16" s="22">
        <v>0</v>
      </c>
      <c r="F16" s="21">
        <v>0</v>
      </c>
      <c r="G16" s="22">
        <v>0</v>
      </c>
      <c r="H16" s="21" t="s">
        <v>54</v>
      </c>
      <c r="I16" s="22" t="s">
        <v>54</v>
      </c>
      <c r="J16" s="21">
        <v>0</v>
      </c>
      <c r="K16" s="22">
        <v>0</v>
      </c>
      <c r="L16" s="21">
        <v>0</v>
      </c>
      <c r="M16" s="22">
        <v>0</v>
      </c>
    </row>
    <row r="17" spans="1:13" ht="18" customHeight="1" x14ac:dyDescent="0.5">
      <c r="A17" s="1">
        <v>11</v>
      </c>
      <c r="B17" s="21">
        <v>0</v>
      </c>
      <c r="C17" s="22">
        <v>0</v>
      </c>
      <c r="D17" s="21">
        <v>0</v>
      </c>
      <c r="E17" s="22">
        <v>0</v>
      </c>
      <c r="F17" s="21">
        <v>0</v>
      </c>
      <c r="G17" s="22">
        <v>20.5</v>
      </c>
      <c r="H17" s="21">
        <v>0</v>
      </c>
      <c r="I17" s="22">
        <v>0</v>
      </c>
      <c r="J17" s="21">
        <v>0.1</v>
      </c>
      <c r="K17" s="22">
        <v>0</v>
      </c>
      <c r="L17" s="21">
        <v>0</v>
      </c>
      <c r="M17" s="22">
        <v>0</v>
      </c>
    </row>
    <row r="18" spans="1:13" ht="18" customHeight="1" x14ac:dyDescent="0.5">
      <c r="A18" s="1">
        <v>12</v>
      </c>
      <c r="B18" s="21">
        <v>0</v>
      </c>
      <c r="C18" s="22">
        <v>0</v>
      </c>
      <c r="D18" s="21" t="s">
        <v>54</v>
      </c>
      <c r="E18" s="22">
        <v>0</v>
      </c>
      <c r="F18" s="21">
        <v>0</v>
      </c>
      <c r="G18" s="22">
        <v>0</v>
      </c>
      <c r="H18" s="21">
        <v>0</v>
      </c>
      <c r="I18" s="22">
        <v>2.2000000000000002</v>
      </c>
      <c r="J18" s="21">
        <v>0.1</v>
      </c>
      <c r="K18" s="22">
        <v>0</v>
      </c>
      <c r="L18" s="21">
        <v>0</v>
      </c>
      <c r="M18" s="22">
        <v>0</v>
      </c>
    </row>
    <row r="19" spans="1:13" ht="18" customHeight="1" x14ac:dyDescent="0.5">
      <c r="A19" s="1">
        <v>13</v>
      </c>
      <c r="B19" s="21">
        <v>0</v>
      </c>
      <c r="C19" s="22">
        <v>0</v>
      </c>
      <c r="D19" s="21">
        <v>0</v>
      </c>
      <c r="E19" s="22">
        <v>0</v>
      </c>
      <c r="F19" s="21">
        <v>0</v>
      </c>
      <c r="G19" s="22">
        <v>0</v>
      </c>
      <c r="H19" s="21">
        <v>0</v>
      </c>
      <c r="I19" s="22">
        <v>7.7</v>
      </c>
      <c r="J19" s="21">
        <v>2.5</v>
      </c>
      <c r="K19" s="22">
        <v>0</v>
      </c>
      <c r="L19" s="21">
        <v>22.7</v>
      </c>
      <c r="M19" s="22">
        <v>0</v>
      </c>
    </row>
    <row r="20" spans="1:13" ht="18" customHeight="1" x14ac:dyDescent="0.5">
      <c r="A20" s="1">
        <v>14</v>
      </c>
      <c r="B20" s="21">
        <v>0</v>
      </c>
      <c r="C20" s="22">
        <v>0</v>
      </c>
      <c r="D20" s="21">
        <v>10.4</v>
      </c>
      <c r="E20" s="22">
        <v>0</v>
      </c>
      <c r="F20" s="21">
        <v>0</v>
      </c>
      <c r="G20" s="22">
        <v>0</v>
      </c>
      <c r="H20" s="21">
        <v>0</v>
      </c>
      <c r="I20" s="22" t="s">
        <v>54</v>
      </c>
      <c r="J20" s="21">
        <v>26.7</v>
      </c>
      <c r="K20" s="22">
        <v>0</v>
      </c>
      <c r="L20" s="21">
        <v>0</v>
      </c>
      <c r="M20" s="22">
        <v>0</v>
      </c>
    </row>
    <row r="21" spans="1:13" ht="18" customHeight="1" x14ac:dyDescent="0.5">
      <c r="A21" s="1">
        <v>15</v>
      </c>
      <c r="B21" s="21">
        <v>0</v>
      </c>
      <c r="C21" s="22">
        <v>0</v>
      </c>
      <c r="D21" s="21">
        <v>2</v>
      </c>
      <c r="E21" s="22">
        <v>0.8</v>
      </c>
      <c r="F21" s="21">
        <v>0</v>
      </c>
      <c r="G21" s="22">
        <v>0</v>
      </c>
      <c r="H21" s="21">
        <v>1.4</v>
      </c>
      <c r="I21" s="22">
        <v>0</v>
      </c>
      <c r="J21" s="21" t="s">
        <v>54</v>
      </c>
      <c r="K21" s="22">
        <v>65.400000000000006</v>
      </c>
      <c r="L21" s="21">
        <v>0.2</v>
      </c>
      <c r="M21" s="22">
        <v>0</v>
      </c>
    </row>
    <row r="22" spans="1:13" ht="18" customHeight="1" x14ac:dyDescent="0.5">
      <c r="A22" s="1">
        <v>16</v>
      </c>
      <c r="B22" s="21">
        <v>0</v>
      </c>
      <c r="C22" s="22">
        <v>0</v>
      </c>
      <c r="D22" s="21">
        <v>0</v>
      </c>
      <c r="E22" s="22">
        <v>3.6</v>
      </c>
      <c r="F22" s="21">
        <v>0.8</v>
      </c>
      <c r="G22" s="22">
        <v>0</v>
      </c>
      <c r="H22" s="21">
        <v>0</v>
      </c>
      <c r="I22" s="22">
        <v>0</v>
      </c>
      <c r="J22" s="21">
        <v>0.5</v>
      </c>
      <c r="K22" s="22">
        <v>47.4</v>
      </c>
      <c r="L22" s="21" t="s">
        <v>54</v>
      </c>
      <c r="M22" s="22">
        <v>0.3</v>
      </c>
    </row>
    <row r="23" spans="1:13" ht="18" customHeight="1" x14ac:dyDescent="0.5">
      <c r="A23" s="1">
        <v>17</v>
      </c>
      <c r="B23" s="21">
        <v>0</v>
      </c>
      <c r="C23" s="22">
        <v>0</v>
      </c>
      <c r="D23" s="21">
        <v>0</v>
      </c>
      <c r="E23" s="22">
        <v>0.4</v>
      </c>
      <c r="F23" s="21">
        <v>0</v>
      </c>
      <c r="G23" s="22">
        <v>0</v>
      </c>
      <c r="H23" s="21">
        <v>0</v>
      </c>
      <c r="I23" s="22">
        <v>0</v>
      </c>
      <c r="J23" s="21">
        <v>3.1</v>
      </c>
      <c r="K23" s="22">
        <v>24.6</v>
      </c>
      <c r="L23" s="21">
        <v>0</v>
      </c>
      <c r="M23" s="22" t="s">
        <v>54</v>
      </c>
    </row>
    <row r="24" spans="1:13" ht="18" customHeight="1" x14ac:dyDescent="0.5">
      <c r="A24" s="1">
        <v>18</v>
      </c>
      <c r="B24" s="21">
        <v>0</v>
      </c>
      <c r="C24" s="22">
        <v>0</v>
      </c>
      <c r="D24" s="21" t="s">
        <v>54</v>
      </c>
      <c r="E24" s="22">
        <v>0</v>
      </c>
      <c r="F24" s="21">
        <v>0</v>
      </c>
      <c r="G24" s="22" t="s">
        <v>54</v>
      </c>
      <c r="H24" s="21">
        <v>0.2</v>
      </c>
      <c r="I24" s="22">
        <v>0</v>
      </c>
      <c r="J24" s="21" t="s">
        <v>54</v>
      </c>
      <c r="K24" s="22">
        <v>100.4</v>
      </c>
      <c r="L24" s="21">
        <v>0</v>
      </c>
      <c r="M24" s="22">
        <v>0</v>
      </c>
    </row>
    <row r="25" spans="1:13" ht="18" customHeight="1" x14ac:dyDescent="0.5">
      <c r="A25" s="1">
        <v>19</v>
      </c>
      <c r="B25" s="21">
        <v>0</v>
      </c>
      <c r="C25" s="22">
        <v>0</v>
      </c>
      <c r="D25" s="21">
        <v>0</v>
      </c>
      <c r="E25" s="22">
        <v>0</v>
      </c>
      <c r="F25" s="21" t="s">
        <v>54</v>
      </c>
      <c r="G25" s="22">
        <v>10.5</v>
      </c>
      <c r="H25" s="21">
        <v>0</v>
      </c>
      <c r="I25" s="22">
        <v>0</v>
      </c>
      <c r="J25" s="21">
        <v>122</v>
      </c>
      <c r="K25" s="22">
        <v>1.1000000000000001</v>
      </c>
      <c r="L25" s="21">
        <v>0</v>
      </c>
      <c r="M25" s="22">
        <v>0</v>
      </c>
    </row>
    <row r="26" spans="1:13" ht="18" customHeight="1" x14ac:dyDescent="0.5">
      <c r="A26" s="1">
        <v>20</v>
      </c>
      <c r="B26" s="21">
        <v>0</v>
      </c>
      <c r="C26" s="22">
        <v>0</v>
      </c>
      <c r="D26" s="21">
        <v>0</v>
      </c>
      <c r="E26" s="22">
        <v>0</v>
      </c>
      <c r="F26" s="21">
        <v>0</v>
      </c>
      <c r="G26" s="22">
        <v>0.1</v>
      </c>
      <c r="H26" s="21" t="s">
        <v>54</v>
      </c>
      <c r="I26" s="22" t="s">
        <v>54</v>
      </c>
      <c r="J26" s="21">
        <v>48.2</v>
      </c>
      <c r="K26" s="22">
        <v>0</v>
      </c>
      <c r="L26" s="21">
        <v>0</v>
      </c>
      <c r="M26" s="22">
        <v>0</v>
      </c>
    </row>
    <row r="27" spans="1:13" ht="18" customHeight="1" x14ac:dyDescent="0.5">
      <c r="A27" s="1">
        <v>21</v>
      </c>
      <c r="B27" s="21">
        <v>0</v>
      </c>
      <c r="C27" s="22">
        <v>0</v>
      </c>
      <c r="D27" s="21">
        <v>0</v>
      </c>
      <c r="E27" s="22">
        <v>0</v>
      </c>
      <c r="F27" s="21">
        <v>0.6</v>
      </c>
      <c r="G27" s="22" t="s">
        <v>54</v>
      </c>
      <c r="H27" s="21" t="s">
        <v>54</v>
      </c>
      <c r="I27" s="22">
        <v>0.3</v>
      </c>
      <c r="J27" s="21">
        <v>3.5</v>
      </c>
      <c r="K27" s="22">
        <v>0</v>
      </c>
      <c r="L27" s="21">
        <v>0</v>
      </c>
      <c r="M27" s="22">
        <v>0</v>
      </c>
    </row>
    <row r="28" spans="1:13" ht="18" customHeight="1" x14ac:dyDescent="0.5">
      <c r="A28" s="1">
        <v>22</v>
      </c>
      <c r="B28" s="21">
        <v>0</v>
      </c>
      <c r="C28" s="22">
        <v>0</v>
      </c>
      <c r="D28" s="21">
        <v>0</v>
      </c>
      <c r="E28" s="22">
        <v>12.9</v>
      </c>
      <c r="F28" s="21">
        <v>1.5</v>
      </c>
      <c r="G28" s="22" t="s">
        <v>54</v>
      </c>
      <c r="H28" s="21">
        <v>101.5</v>
      </c>
      <c r="I28" s="22">
        <v>5.5</v>
      </c>
      <c r="J28" s="21" t="s">
        <v>54</v>
      </c>
      <c r="K28" s="22">
        <v>0</v>
      </c>
      <c r="L28" s="21">
        <v>0</v>
      </c>
      <c r="M28" s="22">
        <v>0</v>
      </c>
    </row>
    <row r="29" spans="1:13" ht="18" customHeight="1" x14ac:dyDescent="0.5">
      <c r="A29" s="1">
        <v>23</v>
      </c>
      <c r="B29" s="21">
        <v>0</v>
      </c>
      <c r="C29" s="22">
        <v>0</v>
      </c>
      <c r="D29" s="21">
        <v>0</v>
      </c>
      <c r="E29" s="22">
        <v>1.2</v>
      </c>
      <c r="F29" s="21" t="s">
        <v>54</v>
      </c>
      <c r="G29" s="22">
        <v>0.5</v>
      </c>
      <c r="H29" s="21">
        <v>48.1</v>
      </c>
      <c r="I29" s="22">
        <v>0.5</v>
      </c>
      <c r="J29" s="21">
        <v>0.4</v>
      </c>
      <c r="K29" s="22">
        <v>0</v>
      </c>
      <c r="L29" s="21">
        <v>0</v>
      </c>
      <c r="M29" s="22">
        <v>0</v>
      </c>
    </row>
    <row r="30" spans="1:13" ht="18" customHeight="1" x14ac:dyDescent="0.5">
      <c r="A30" s="1">
        <v>24</v>
      </c>
      <c r="B30" s="21">
        <v>0</v>
      </c>
      <c r="C30" s="22">
        <v>0</v>
      </c>
      <c r="D30" s="21">
        <v>0</v>
      </c>
      <c r="E30" s="22">
        <v>0</v>
      </c>
      <c r="F30" s="21">
        <v>2.5</v>
      </c>
      <c r="G30" s="22">
        <v>3.1</v>
      </c>
      <c r="H30" s="21">
        <v>13.4</v>
      </c>
      <c r="I30" s="22">
        <v>0</v>
      </c>
      <c r="J30" s="21">
        <v>0</v>
      </c>
      <c r="K30" s="22">
        <v>0</v>
      </c>
      <c r="L30" s="21">
        <v>0</v>
      </c>
      <c r="M30" s="22">
        <v>0</v>
      </c>
    </row>
    <row r="31" spans="1:13" ht="18" customHeight="1" x14ac:dyDescent="0.5">
      <c r="A31" s="1">
        <v>25</v>
      </c>
      <c r="B31" s="21">
        <v>0.1</v>
      </c>
      <c r="C31" s="22">
        <v>0</v>
      </c>
      <c r="D31" s="21">
        <v>0</v>
      </c>
      <c r="E31" s="22">
        <v>0.8</v>
      </c>
      <c r="F31" s="21" t="s">
        <v>54</v>
      </c>
      <c r="G31" s="22">
        <v>2</v>
      </c>
      <c r="H31" s="21" t="s">
        <v>54</v>
      </c>
      <c r="I31" s="22">
        <v>0</v>
      </c>
      <c r="J31" s="21">
        <v>0.1</v>
      </c>
      <c r="K31" s="22">
        <v>0</v>
      </c>
      <c r="L31" s="21">
        <v>0</v>
      </c>
      <c r="M31" s="22">
        <v>0</v>
      </c>
    </row>
    <row r="32" spans="1:13" ht="18" customHeight="1" x14ac:dyDescent="0.5">
      <c r="A32" s="1">
        <v>26</v>
      </c>
      <c r="B32" s="21">
        <v>0</v>
      </c>
      <c r="C32" s="22">
        <v>0</v>
      </c>
      <c r="D32" s="21">
        <v>0</v>
      </c>
      <c r="E32" s="22" t="s">
        <v>54</v>
      </c>
      <c r="F32" s="21">
        <v>0.9</v>
      </c>
      <c r="G32" s="22">
        <v>0.5</v>
      </c>
      <c r="H32" s="21">
        <v>1.7</v>
      </c>
      <c r="I32" s="22">
        <v>0.6</v>
      </c>
      <c r="J32" s="21">
        <v>45.7</v>
      </c>
      <c r="K32" s="22">
        <v>0</v>
      </c>
      <c r="L32" s="21">
        <v>0</v>
      </c>
      <c r="M32" s="22">
        <v>0</v>
      </c>
    </row>
    <row r="33" spans="1:13" ht="18" customHeight="1" x14ac:dyDescent="0.5">
      <c r="A33" s="1">
        <v>27</v>
      </c>
      <c r="B33" s="21">
        <v>4</v>
      </c>
      <c r="C33" s="22">
        <v>0</v>
      </c>
      <c r="D33" s="21">
        <v>0</v>
      </c>
      <c r="E33" s="22" t="s">
        <v>54</v>
      </c>
      <c r="F33" s="21">
        <v>0</v>
      </c>
      <c r="G33" s="22">
        <v>0</v>
      </c>
      <c r="H33" s="21">
        <v>0.3</v>
      </c>
      <c r="I33" s="22">
        <v>0.5</v>
      </c>
      <c r="J33" s="21">
        <v>24</v>
      </c>
      <c r="K33" s="22">
        <v>0</v>
      </c>
      <c r="L33" s="21">
        <v>0</v>
      </c>
      <c r="M33" s="22">
        <v>0</v>
      </c>
    </row>
    <row r="34" spans="1:13" ht="18" customHeight="1" x14ac:dyDescent="0.5">
      <c r="A34" s="1">
        <v>28</v>
      </c>
      <c r="B34" s="21">
        <v>0</v>
      </c>
      <c r="C34" s="22">
        <v>0</v>
      </c>
      <c r="D34" s="21">
        <v>0</v>
      </c>
      <c r="E34" s="22">
        <v>0</v>
      </c>
      <c r="F34" s="21">
        <v>0</v>
      </c>
      <c r="G34" s="22">
        <v>0</v>
      </c>
      <c r="H34" s="21">
        <v>2.1</v>
      </c>
      <c r="I34" s="22">
        <v>0</v>
      </c>
      <c r="J34" s="21">
        <v>16</v>
      </c>
      <c r="K34" s="22">
        <v>0</v>
      </c>
      <c r="L34" s="21">
        <v>0</v>
      </c>
      <c r="M34" s="22">
        <v>0</v>
      </c>
    </row>
    <row r="35" spans="1:13" ht="18" customHeight="1" x14ac:dyDescent="0.5">
      <c r="A35" s="1">
        <v>29</v>
      </c>
      <c r="B35" s="21" t="s">
        <v>54</v>
      </c>
      <c r="C35" s="22">
        <v>0</v>
      </c>
      <c r="D35" s="21">
        <v>0</v>
      </c>
      <c r="E35" s="22">
        <v>0</v>
      </c>
      <c r="F35" s="21">
        <v>3.3</v>
      </c>
      <c r="G35" s="22">
        <v>0</v>
      </c>
      <c r="H35" s="21">
        <v>9.8000000000000007</v>
      </c>
      <c r="I35" s="22">
        <v>0</v>
      </c>
      <c r="J35" s="21" t="s">
        <v>54</v>
      </c>
      <c r="K35" s="22">
        <v>0</v>
      </c>
      <c r="L35" s="21">
        <v>0</v>
      </c>
      <c r="M35" s="22">
        <v>0</v>
      </c>
    </row>
    <row r="36" spans="1:13" ht="18" customHeight="1" x14ac:dyDescent="0.5">
      <c r="A36" s="1">
        <v>30</v>
      </c>
      <c r="B36" s="21">
        <v>0</v>
      </c>
      <c r="C36" s="22">
        <v>0</v>
      </c>
      <c r="D36" s="21">
        <v>0</v>
      </c>
      <c r="E36" s="22">
        <v>0</v>
      </c>
      <c r="F36" s="21">
        <v>17.7</v>
      </c>
      <c r="G36" s="22" t="s">
        <v>54</v>
      </c>
      <c r="H36" s="21">
        <v>0.8</v>
      </c>
      <c r="I36" s="22">
        <v>73.7</v>
      </c>
      <c r="J36" s="21">
        <v>0</v>
      </c>
      <c r="K36" s="22">
        <v>0</v>
      </c>
      <c r="L36" s="21">
        <v>0</v>
      </c>
      <c r="M36" s="22">
        <v>0</v>
      </c>
    </row>
    <row r="37" spans="1:13" ht="18" customHeight="1" x14ac:dyDescent="0.5">
      <c r="A37" s="1">
        <v>31</v>
      </c>
      <c r="B37" s="21" t="s">
        <v>54</v>
      </c>
      <c r="C37" s="22"/>
      <c r="D37" s="21">
        <v>0</v>
      </c>
      <c r="E37" s="22"/>
      <c r="F37" s="21">
        <v>0</v>
      </c>
      <c r="G37" s="22"/>
      <c r="H37" s="21">
        <v>24</v>
      </c>
      <c r="I37" s="22">
        <v>8.1999999999999993</v>
      </c>
      <c r="J37" s="21"/>
      <c r="K37" s="22">
        <v>0</v>
      </c>
      <c r="L37" s="21"/>
      <c r="M37" s="22">
        <v>0</v>
      </c>
    </row>
    <row r="38" spans="1:13" ht="18" customHeight="1" x14ac:dyDescent="0.5">
      <c r="A38" s="6" t="s">
        <v>24</v>
      </c>
      <c r="B38" s="7">
        <f>SUM(B7:B37)</f>
        <v>4.0999999999999996</v>
      </c>
      <c r="C38" s="7">
        <f t="shared" ref="C38:M38" si="0">SUM(C7:C37)</f>
        <v>0</v>
      </c>
      <c r="D38" s="7">
        <f t="shared" si="0"/>
        <v>33.6</v>
      </c>
      <c r="E38" s="7">
        <f t="shared" si="0"/>
        <v>19.700000000000003</v>
      </c>
      <c r="F38" s="7">
        <f t="shared" si="0"/>
        <v>51.599999999999994</v>
      </c>
      <c r="G38" s="7">
        <f t="shared" si="0"/>
        <v>61.400000000000006</v>
      </c>
      <c r="H38" s="7">
        <f t="shared" si="0"/>
        <v>260.89999999999998</v>
      </c>
      <c r="I38" s="7">
        <f t="shared" si="0"/>
        <v>167.8</v>
      </c>
      <c r="J38" s="7">
        <f t="shared" si="0"/>
        <v>355.59999999999997</v>
      </c>
      <c r="K38" s="7">
        <f t="shared" si="0"/>
        <v>321.70000000000005</v>
      </c>
      <c r="L38" s="7">
        <f t="shared" si="0"/>
        <v>29.3</v>
      </c>
      <c r="M38" s="7">
        <f t="shared" si="0"/>
        <v>0.3</v>
      </c>
    </row>
    <row r="39" spans="1:13" ht="22.5" customHeight="1" x14ac:dyDescent="0.5">
      <c r="A39" s="8" t="s">
        <v>30</v>
      </c>
      <c r="B39" s="6">
        <f>COUNTIF(B7:B37,"&gt;0")</f>
        <v>2</v>
      </c>
      <c r="C39" s="6">
        <f t="shared" ref="C39:M39" si="1">COUNTIF(C7:C37,"&gt;0")</f>
        <v>0</v>
      </c>
      <c r="D39" s="6">
        <f t="shared" si="1"/>
        <v>5</v>
      </c>
      <c r="E39" s="6">
        <f t="shared" si="1"/>
        <v>6</v>
      </c>
      <c r="F39" s="6">
        <f t="shared" si="1"/>
        <v>10</v>
      </c>
      <c r="G39" s="6">
        <f t="shared" si="1"/>
        <v>9</v>
      </c>
      <c r="H39" s="6">
        <f t="shared" si="1"/>
        <v>17</v>
      </c>
      <c r="I39" s="6">
        <f t="shared" si="1"/>
        <v>15</v>
      </c>
      <c r="J39" s="6">
        <f t="shared" si="1"/>
        <v>20</v>
      </c>
      <c r="K39" s="6">
        <f t="shared" si="1"/>
        <v>10</v>
      </c>
      <c r="L39" s="6">
        <f t="shared" si="1"/>
        <v>5</v>
      </c>
      <c r="M39" s="6">
        <f t="shared" si="1"/>
        <v>1</v>
      </c>
    </row>
    <row r="40" spans="1:13" ht="20.25" customHeight="1" x14ac:dyDescent="0.5">
      <c r="A40" s="6" t="s">
        <v>31</v>
      </c>
      <c r="B40" s="7">
        <f>MAX(B7:B37)</f>
        <v>4</v>
      </c>
      <c r="C40" s="7">
        <f t="shared" ref="C40:M40" si="2">MAX(C7:C37)</f>
        <v>0</v>
      </c>
      <c r="D40" s="7">
        <f t="shared" si="2"/>
        <v>17.5</v>
      </c>
      <c r="E40" s="7">
        <f t="shared" si="2"/>
        <v>12.9</v>
      </c>
      <c r="F40" s="7">
        <f t="shared" si="2"/>
        <v>17.7</v>
      </c>
      <c r="G40" s="7">
        <f t="shared" si="2"/>
        <v>24</v>
      </c>
      <c r="H40" s="7">
        <f t="shared" si="2"/>
        <v>101.5</v>
      </c>
      <c r="I40" s="7">
        <f t="shared" si="2"/>
        <v>73.7</v>
      </c>
      <c r="J40" s="7">
        <f t="shared" si="2"/>
        <v>122</v>
      </c>
      <c r="K40" s="7">
        <f t="shared" si="2"/>
        <v>100.4</v>
      </c>
      <c r="L40" s="7">
        <f t="shared" si="2"/>
        <v>22.7</v>
      </c>
      <c r="M40" s="7">
        <f t="shared" si="2"/>
        <v>0.3</v>
      </c>
    </row>
    <row r="41" spans="1:13" ht="24.75" customHeight="1" x14ac:dyDescent="0.5">
      <c r="A41" s="9" t="s">
        <v>32</v>
      </c>
      <c r="B41" s="10" t="s">
        <v>26</v>
      </c>
      <c r="C41" s="11">
        <f>SUM(B38:M38)</f>
        <v>1305.9999999999998</v>
      </c>
      <c r="D41" s="9" t="s">
        <v>27</v>
      </c>
      <c r="E41" s="9" t="s">
        <v>25</v>
      </c>
      <c r="F41" s="10" t="s">
        <v>26</v>
      </c>
      <c r="G41" s="11">
        <f>MAX(B40:M40)</f>
        <v>122</v>
      </c>
      <c r="H41" s="9" t="s">
        <v>27</v>
      </c>
      <c r="I41" s="9"/>
      <c r="J41" s="9" t="s">
        <v>33</v>
      </c>
      <c r="K41" s="9"/>
      <c r="L41" s="9">
        <f>SUM(B39:M39)</f>
        <v>100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42D85-8CC3-4E62-838B-87FE47805AB4}">
  <dimension ref="A1:N53"/>
  <sheetViews>
    <sheetView workbookViewId="0">
      <selection activeCell="H52" sqref="H52"/>
    </sheetView>
  </sheetViews>
  <sheetFormatPr defaultRowHeight="14.25" x14ac:dyDescent="0.2"/>
  <cols>
    <col min="1" max="1" width="13.625" customWidth="1"/>
    <col min="2" max="2" width="6.375" customWidth="1"/>
    <col min="3" max="14" width="5.625" customWidth="1"/>
  </cols>
  <sheetData>
    <row r="1" spans="1:14" ht="26.25" customHeight="1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23"/>
    </row>
    <row r="2" spans="1:14" ht="18" customHeight="1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70</v>
      </c>
      <c r="M2" s="2"/>
      <c r="N2" s="23"/>
    </row>
    <row r="3" spans="1:14" ht="18" customHeight="1" x14ac:dyDescent="0.5">
      <c r="A3" s="63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  <c r="N3" s="23"/>
    </row>
    <row r="4" spans="1:14" ht="18" customHeight="1" x14ac:dyDescent="0.5">
      <c r="A4" s="15"/>
      <c r="B4" s="15"/>
      <c r="C4" s="15"/>
      <c r="D4" s="15"/>
      <c r="E4" s="15"/>
      <c r="F4" s="15"/>
      <c r="G4" s="15"/>
      <c r="H4" s="15"/>
      <c r="I4" s="12"/>
      <c r="J4" s="12"/>
      <c r="K4" s="12"/>
      <c r="L4" s="12"/>
      <c r="M4" s="12"/>
      <c r="N4" s="23"/>
    </row>
    <row r="5" spans="1:14" ht="19.5" customHeight="1" x14ac:dyDescent="0.5">
      <c r="A5" s="67" t="s">
        <v>23</v>
      </c>
      <c r="B5" s="69" t="s">
        <v>71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  <c r="N5" s="23"/>
    </row>
    <row r="6" spans="1:14" ht="21.75" customHeight="1" x14ac:dyDescent="0.25">
      <c r="A6" s="68"/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4" ht="19.5" customHeight="1" x14ac:dyDescent="0.25">
      <c r="A7" s="25">
        <v>1</v>
      </c>
      <c r="B7" s="26">
        <v>0</v>
      </c>
      <c r="C7" s="26">
        <v>0</v>
      </c>
      <c r="D7" s="26">
        <v>0</v>
      </c>
      <c r="E7" s="26" t="s">
        <v>54</v>
      </c>
      <c r="F7" s="26">
        <v>58.1</v>
      </c>
      <c r="G7" s="26">
        <v>1</v>
      </c>
      <c r="H7" s="26">
        <v>0</v>
      </c>
      <c r="I7" s="26">
        <v>0</v>
      </c>
      <c r="J7" s="26">
        <v>48.3</v>
      </c>
      <c r="K7" s="26">
        <v>0</v>
      </c>
      <c r="L7" s="26">
        <v>6.2</v>
      </c>
      <c r="M7" s="26">
        <v>0.3</v>
      </c>
    </row>
    <row r="8" spans="1:14" ht="18" customHeight="1" x14ac:dyDescent="0.25">
      <c r="A8" s="27">
        <v>2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28.4</v>
      </c>
      <c r="K8" s="28">
        <v>0</v>
      </c>
      <c r="L8" s="28">
        <v>0</v>
      </c>
      <c r="M8" s="28" t="s">
        <v>54</v>
      </c>
    </row>
    <row r="9" spans="1:14" ht="18" customHeight="1" x14ac:dyDescent="0.25">
      <c r="A9" s="25">
        <v>3</v>
      </c>
      <c r="B9" s="26">
        <v>0</v>
      </c>
      <c r="C9" s="26">
        <v>0</v>
      </c>
      <c r="D9" s="26">
        <v>0</v>
      </c>
      <c r="E9" s="26">
        <v>0</v>
      </c>
      <c r="F9" s="26">
        <v>4.9000000000000004</v>
      </c>
      <c r="G9" s="26">
        <v>8.6999999999999993</v>
      </c>
      <c r="H9" s="26">
        <v>0</v>
      </c>
      <c r="I9" s="26">
        <v>0.1</v>
      </c>
      <c r="J9" s="26">
        <v>0.7</v>
      </c>
      <c r="K9" s="26">
        <v>0</v>
      </c>
      <c r="L9" s="26">
        <v>0</v>
      </c>
      <c r="M9" s="26">
        <v>0</v>
      </c>
    </row>
    <row r="10" spans="1:14" ht="18" customHeight="1" x14ac:dyDescent="0.25">
      <c r="A10" s="27">
        <v>4</v>
      </c>
      <c r="B10" s="28">
        <v>0</v>
      </c>
      <c r="C10" s="28">
        <v>0</v>
      </c>
      <c r="D10" s="28">
        <v>0</v>
      </c>
      <c r="E10" s="28">
        <v>0.6</v>
      </c>
      <c r="F10" s="28">
        <v>0</v>
      </c>
      <c r="G10" s="28">
        <v>0</v>
      </c>
      <c r="H10" s="28">
        <v>0</v>
      </c>
      <c r="I10" s="28">
        <v>0.1</v>
      </c>
      <c r="J10" s="28">
        <v>0</v>
      </c>
      <c r="K10" s="28">
        <v>0</v>
      </c>
      <c r="L10" s="28">
        <v>0</v>
      </c>
      <c r="M10" s="28">
        <v>0.1</v>
      </c>
    </row>
    <row r="11" spans="1:14" ht="18" customHeight="1" x14ac:dyDescent="0.25">
      <c r="A11" s="25">
        <v>5</v>
      </c>
      <c r="B11" s="26">
        <v>0</v>
      </c>
      <c r="C11" s="26">
        <v>0</v>
      </c>
      <c r="D11" s="26">
        <v>0</v>
      </c>
      <c r="E11" s="26">
        <v>0.5</v>
      </c>
      <c r="F11" s="26">
        <v>0</v>
      </c>
      <c r="G11" s="26" t="s">
        <v>54</v>
      </c>
      <c r="H11" s="26">
        <v>0</v>
      </c>
      <c r="I11" s="26">
        <v>5.0999999999999996</v>
      </c>
      <c r="J11" s="26">
        <v>10.9</v>
      </c>
      <c r="K11" s="26">
        <v>0.4</v>
      </c>
      <c r="L11" s="26">
        <v>0.2</v>
      </c>
      <c r="M11" s="26">
        <v>0</v>
      </c>
    </row>
    <row r="12" spans="1:14" ht="18" customHeight="1" x14ac:dyDescent="0.25">
      <c r="A12" s="27">
        <v>6</v>
      </c>
      <c r="B12" s="28">
        <v>0</v>
      </c>
      <c r="C12" s="28">
        <v>0</v>
      </c>
      <c r="D12" s="28" t="s">
        <v>54</v>
      </c>
      <c r="E12" s="28" t="s">
        <v>54</v>
      </c>
      <c r="F12" s="28">
        <v>3.1</v>
      </c>
      <c r="G12" s="28">
        <v>1.8</v>
      </c>
      <c r="H12" s="28">
        <v>0</v>
      </c>
      <c r="I12" s="28">
        <v>0.2</v>
      </c>
      <c r="J12" s="28">
        <v>49.1</v>
      </c>
      <c r="K12" s="28">
        <v>0.5</v>
      </c>
      <c r="L12" s="28">
        <v>0</v>
      </c>
      <c r="M12" s="28">
        <v>0</v>
      </c>
    </row>
    <row r="13" spans="1:14" ht="18" customHeight="1" x14ac:dyDescent="0.25">
      <c r="A13" s="25">
        <v>7</v>
      </c>
      <c r="B13" s="26">
        <v>0</v>
      </c>
      <c r="C13" s="26">
        <v>0</v>
      </c>
      <c r="D13" s="26">
        <v>0</v>
      </c>
      <c r="E13" s="26">
        <v>7.1</v>
      </c>
      <c r="F13" s="26">
        <v>20.3</v>
      </c>
      <c r="G13" s="26">
        <v>0</v>
      </c>
      <c r="H13" s="26">
        <v>0</v>
      </c>
      <c r="I13" s="26">
        <v>0.2</v>
      </c>
      <c r="J13" s="26">
        <v>0</v>
      </c>
      <c r="K13" s="26">
        <v>0</v>
      </c>
      <c r="L13" s="26" t="s">
        <v>54</v>
      </c>
      <c r="M13" s="26">
        <v>0</v>
      </c>
    </row>
    <row r="14" spans="1:14" ht="18" customHeight="1" x14ac:dyDescent="0.25">
      <c r="A14" s="27">
        <v>8</v>
      </c>
      <c r="B14" s="28">
        <v>0</v>
      </c>
      <c r="C14" s="28">
        <v>0</v>
      </c>
      <c r="D14" s="28">
        <v>0</v>
      </c>
      <c r="E14" s="28">
        <v>0</v>
      </c>
      <c r="F14" s="28">
        <v>6.2</v>
      </c>
      <c r="G14" s="28">
        <v>1</v>
      </c>
      <c r="H14" s="28">
        <v>0</v>
      </c>
      <c r="I14" s="28">
        <v>2</v>
      </c>
      <c r="J14" s="28">
        <v>0</v>
      </c>
      <c r="K14" s="28">
        <v>2.8</v>
      </c>
      <c r="L14" s="28">
        <v>0</v>
      </c>
      <c r="M14" s="28">
        <v>0</v>
      </c>
    </row>
    <row r="15" spans="1:14" ht="18" customHeight="1" x14ac:dyDescent="0.25">
      <c r="A15" s="25">
        <v>9</v>
      </c>
      <c r="B15" s="26">
        <v>0</v>
      </c>
      <c r="C15" s="26">
        <v>0</v>
      </c>
      <c r="D15" s="26">
        <v>0</v>
      </c>
      <c r="E15" s="26">
        <v>0</v>
      </c>
      <c r="F15" s="26" t="s">
        <v>54</v>
      </c>
      <c r="G15" s="26">
        <v>7.2</v>
      </c>
      <c r="H15" s="26" t="s">
        <v>54</v>
      </c>
      <c r="I15" s="26">
        <v>0</v>
      </c>
      <c r="J15" s="26">
        <v>19.899999999999999</v>
      </c>
      <c r="K15" s="26">
        <v>0</v>
      </c>
      <c r="L15" s="26">
        <v>0</v>
      </c>
      <c r="M15" s="26">
        <v>0</v>
      </c>
    </row>
    <row r="16" spans="1:14" ht="18" customHeight="1" x14ac:dyDescent="0.25">
      <c r="A16" s="27">
        <v>10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6.8</v>
      </c>
      <c r="K16" s="28">
        <v>0.5</v>
      </c>
      <c r="L16" s="28">
        <v>0</v>
      </c>
      <c r="M16" s="28">
        <v>0</v>
      </c>
    </row>
    <row r="17" spans="1:13" ht="18" customHeight="1" x14ac:dyDescent="0.25">
      <c r="A17" s="25">
        <v>11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2.2000000000000002</v>
      </c>
      <c r="H17" s="26">
        <v>0</v>
      </c>
      <c r="I17" s="26">
        <v>0</v>
      </c>
      <c r="J17" s="26">
        <v>3.2</v>
      </c>
      <c r="K17" s="26">
        <v>21.7</v>
      </c>
      <c r="L17" s="26">
        <v>0</v>
      </c>
      <c r="M17" s="26">
        <v>0</v>
      </c>
    </row>
    <row r="18" spans="1:13" ht="18" customHeight="1" x14ac:dyDescent="0.25">
      <c r="A18" s="27">
        <v>12</v>
      </c>
      <c r="B18" s="28">
        <v>0</v>
      </c>
      <c r="C18" s="28">
        <v>0</v>
      </c>
      <c r="D18" s="28">
        <v>0</v>
      </c>
      <c r="E18" s="28">
        <v>0.1</v>
      </c>
      <c r="F18" s="28">
        <v>0</v>
      </c>
      <c r="G18" s="28">
        <v>0.1</v>
      </c>
      <c r="H18" s="28">
        <v>2.9</v>
      </c>
      <c r="I18" s="28">
        <v>4.2</v>
      </c>
      <c r="J18" s="28">
        <v>25.9</v>
      </c>
      <c r="K18" s="28">
        <v>0</v>
      </c>
      <c r="L18" s="28">
        <v>0</v>
      </c>
      <c r="M18" s="28">
        <v>0</v>
      </c>
    </row>
    <row r="19" spans="1:13" ht="18" customHeight="1" x14ac:dyDescent="0.25">
      <c r="A19" s="25">
        <v>13</v>
      </c>
      <c r="B19" s="26">
        <v>0</v>
      </c>
      <c r="C19" s="26">
        <v>0</v>
      </c>
      <c r="D19" s="26">
        <v>0</v>
      </c>
      <c r="E19" s="26" t="s">
        <v>54</v>
      </c>
      <c r="F19" s="26">
        <v>4.3</v>
      </c>
      <c r="G19" s="26">
        <v>1.2</v>
      </c>
      <c r="H19" s="26">
        <v>45.5</v>
      </c>
      <c r="I19" s="26">
        <v>0</v>
      </c>
      <c r="J19" s="26">
        <v>5.0999999999999996</v>
      </c>
      <c r="K19" s="26">
        <v>0</v>
      </c>
      <c r="L19" s="26">
        <v>0</v>
      </c>
      <c r="M19" s="26">
        <v>0</v>
      </c>
    </row>
    <row r="20" spans="1:13" ht="18" customHeight="1" x14ac:dyDescent="0.25">
      <c r="A20" s="27">
        <v>14</v>
      </c>
      <c r="B20" s="28">
        <v>0</v>
      </c>
      <c r="C20" s="28">
        <v>0</v>
      </c>
      <c r="D20" s="28">
        <v>0</v>
      </c>
      <c r="E20" s="28" t="s">
        <v>54</v>
      </c>
      <c r="F20" s="28">
        <v>0</v>
      </c>
      <c r="G20" s="28">
        <v>1.2</v>
      </c>
      <c r="H20" s="28">
        <v>0</v>
      </c>
      <c r="I20" s="28">
        <v>0</v>
      </c>
      <c r="J20" s="28">
        <v>2.2999999999999998</v>
      </c>
      <c r="K20" s="28">
        <v>0</v>
      </c>
      <c r="L20" s="28">
        <v>0</v>
      </c>
      <c r="M20" s="28">
        <v>0</v>
      </c>
    </row>
    <row r="21" spans="1:13" ht="18" customHeight="1" x14ac:dyDescent="0.25">
      <c r="A21" s="25">
        <v>15</v>
      </c>
      <c r="B21" s="26">
        <v>0</v>
      </c>
      <c r="C21" s="26">
        <v>0</v>
      </c>
      <c r="D21" s="26">
        <v>0</v>
      </c>
      <c r="E21" s="26">
        <v>0</v>
      </c>
      <c r="F21" s="26" t="s">
        <v>54</v>
      </c>
      <c r="G21" s="26">
        <v>1.7</v>
      </c>
      <c r="H21" s="26">
        <v>0.1</v>
      </c>
      <c r="I21" s="26">
        <v>0</v>
      </c>
      <c r="J21" s="26">
        <v>1.8</v>
      </c>
      <c r="K21" s="26">
        <v>0</v>
      </c>
      <c r="L21" s="26">
        <v>0</v>
      </c>
      <c r="M21" s="26">
        <v>0</v>
      </c>
    </row>
    <row r="22" spans="1:13" ht="18" customHeight="1" x14ac:dyDescent="0.25">
      <c r="A22" s="27">
        <v>16</v>
      </c>
      <c r="B22" s="28">
        <v>0</v>
      </c>
      <c r="C22" s="28">
        <v>0</v>
      </c>
      <c r="D22" s="28">
        <v>0</v>
      </c>
      <c r="E22" s="28">
        <v>2</v>
      </c>
      <c r="F22" s="28">
        <v>0</v>
      </c>
      <c r="G22" s="28" t="s">
        <v>54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1:13" ht="18" customHeight="1" x14ac:dyDescent="0.25">
      <c r="A23" s="25">
        <v>17</v>
      </c>
      <c r="B23" s="26">
        <v>0</v>
      </c>
      <c r="C23" s="26">
        <v>0</v>
      </c>
      <c r="D23" s="26">
        <v>0</v>
      </c>
      <c r="E23" s="26">
        <v>4</v>
      </c>
      <c r="F23" s="26">
        <v>2.2999999999999998</v>
      </c>
      <c r="G23" s="26" t="s">
        <v>54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</row>
    <row r="24" spans="1:13" ht="18" customHeight="1" x14ac:dyDescent="0.25">
      <c r="A24" s="27">
        <v>18</v>
      </c>
      <c r="B24" s="28">
        <v>0</v>
      </c>
      <c r="C24" s="28">
        <v>0</v>
      </c>
      <c r="D24" s="28">
        <v>0</v>
      </c>
      <c r="E24" s="28">
        <v>0</v>
      </c>
      <c r="F24" s="28">
        <v>48</v>
      </c>
      <c r="G24" s="28">
        <v>15.3</v>
      </c>
      <c r="H24" s="28" t="s">
        <v>54</v>
      </c>
      <c r="I24" s="28">
        <v>0</v>
      </c>
      <c r="J24" s="28" t="s">
        <v>54</v>
      </c>
      <c r="K24" s="28" t="s">
        <v>54</v>
      </c>
      <c r="L24" s="28">
        <v>0</v>
      </c>
      <c r="M24" s="28">
        <v>0</v>
      </c>
    </row>
    <row r="25" spans="1:13" ht="18" customHeight="1" x14ac:dyDescent="0.25">
      <c r="A25" s="25">
        <v>19</v>
      </c>
      <c r="B25" s="26">
        <v>0</v>
      </c>
      <c r="C25" s="26">
        <v>2.7</v>
      </c>
      <c r="D25" s="26">
        <v>0.1</v>
      </c>
      <c r="E25" s="26">
        <v>0</v>
      </c>
      <c r="F25" s="26">
        <v>0</v>
      </c>
      <c r="G25" s="26">
        <v>0</v>
      </c>
      <c r="H25" s="26">
        <v>0.6</v>
      </c>
      <c r="I25" s="26" t="s">
        <v>54</v>
      </c>
      <c r="J25" s="26">
        <v>0</v>
      </c>
      <c r="K25" s="26">
        <v>9.6999999999999993</v>
      </c>
      <c r="L25" s="26">
        <v>0</v>
      </c>
      <c r="M25" s="26">
        <v>0</v>
      </c>
    </row>
    <row r="26" spans="1:13" ht="18" customHeight="1" x14ac:dyDescent="0.25">
      <c r="A26" s="27">
        <v>20</v>
      </c>
      <c r="B26" s="28">
        <v>0</v>
      </c>
      <c r="C26" s="28">
        <v>0</v>
      </c>
      <c r="D26" s="28">
        <v>2.7</v>
      </c>
      <c r="E26" s="28">
        <v>0</v>
      </c>
      <c r="F26" s="28">
        <v>0</v>
      </c>
      <c r="G26" s="28">
        <v>0</v>
      </c>
      <c r="H26" s="28">
        <v>9</v>
      </c>
      <c r="I26" s="28">
        <v>2.2999999999999998</v>
      </c>
      <c r="J26" s="28">
        <v>1.5</v>
      </c>
      <c r="K26" s="28">
        <v>1.5</v>
      </c>
      <c r="L26" s="28">
        <v>0</v>
      </c>
      <c r="M26" s="28">
        <v>0</v>
      </c>
    </row>
    <row r="27" spans="1:13" ht="18" customHeight="1" x14ac:dyDescent="0.25">
      <c r="A27" s="25">
        <v>21</v>
      </c>
      <c r="B27" s="26">
        <v>0</v>
      </c>
      <c r="C27" s="26">
        <v>0</v>
      </c>
      <c r="D27" s="26">
        <v>24.2</v>
      </c>
      <c r="E27" s="26">
        <v>0</v>
      </c>
      <c r="F27" s="26">
        <v>14.5</v>
      </c>
      <c r="G27" s="26" t="s">
        <v>54</v>
      </c>
      <c r="H27" s="26">
        <v>10.4</v>
      </c>
      <c r="I27" s="26">
        <v>8.3000000000000007</v>
      </c>
      <c r="J27" s="26">
        <v>0</v>
      </c>
      <c r="K27" s="26">
        <v>0</v>
      </c>
      <c r="L27" s="26">
        <v>0</v>
      </c>
      <c r="M27" s="26">
        <v>0</v>
      </c>
    </row>
    <row r="28" spans="1:13" ht="18" customHeight="1" x14ac:dyDescent="0.25">
      <c r="A28" s="27">
        <v>22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0.3</v>
      </c>
      <c r="I28" s="28">
        <v>0</v>
      </c>
      <c r="J28" s="28">
        <v>0</v>
      </c>
      <c r="K28" s="28">
        <v>14.7</v>
      </c>
      <c r="L28" s="28">
        <v>0</v>
      </c>
      <c r="M28" s="28">
        <v>0</v>
      </c>
    </row>
    <row r="29" spans="1:13" ht="18" customHeight="1" x14ac:dyDescent="0.25">
      <c r="A29" s="25">
        <v>23</v>
      </c>
      <c r="B29" s="26">
        <v>0</v>
      </c>
      <c r="C29" s="26">
        <v>0</v>
      </c>
      <c r="D29" s="26">
        <v>0</v>
      </c>
      <c r="E29" s="26">
        <v>1.2</v>
      </c>
      <c r="F29" s="26">
        <v>0</v>
      </c>
      <c r="G29" s="26">
        <v>0</v>
      </c>
      <c r="H29" s="26">
        <v>15.3</v>
      </c>
      <c r="I29" s="26">
        <v>11.2</v>
      </c>
      <c r="J29" s="26" t="s">
        <v>54</v>
      </c>
      <c r="K29" s="26">
        <v>0.1</v>
      </c>
      <c r="L29" s="26">
        <v>0</v>
      </c>
      <c r="M29" s="26">
        <v>0</v>
      </c>
    </row>
    <row r="30" spans="1:13" ht="18" customHeight="1" x14ac:dyDescent="0.25">
      <c r="A30" s="27">
        <v>24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0.1</v>
      </c>
      <c r="I30" s="28" t="s">
        <v>54</v>
      </c>
      <c r="J30" s="28">
        <v>8</v>
      </c>
      <c r="K30" s="28">
        <v>0</v>
      </c>
      <c r="L30" s="28">
        <v>0</v>
      </c>
      <c r="M30" s="28">
        <v>0</v>
      </c>
    </row>
    <row r="31" spans="1:13" ht="18" customHeight="1" x14ac:dyDescent="0.25">
      <c r="A31" s="25">
        <v>25</v>
      </c>
      <c r="B31" s="26">
        <v>0</v>
      </c>
      <c r="C31" s="26">
        <v>0</v>
      </c>
      <c r="D31" s="26">
        <v>0</v>
      </c>
      <c r="E31" s="26">
        <v>6.6</v>
      </c>
      <c r="F31" s="26">
        <v>0</v>
      </c>
      <c r="G31" s="26">
        <v>0.5</v>
      </c>
      <c r="H31" s="26">
        <v>2.1</v>
      </c>
      <c r="I31" s="26" t="s">
        <v>54</v>
      </c>
      <c r="J31" s="26">
        <v>19.2</v>
      </c>
      <c r="K31" s="26" t="s">
        <v>54</v>
      </c>
      <c r="L31" s="26">
        <v>0</v>
      </c>
      <c r="M31" s="26">
        <v>0</v>
      </c>
    </row>
    <row r="32" spans="1:13" ht="18" customHeight="1" x14ac:dyDescent="0.25">
      <c r="A32" s="27">
        <v>26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11.1</v>
      </c>
      <c r="H32" s="28">
        <v>12.2</v>
      </c>
      <c r="I32" s="28" t="s">
        <v>54</v>
      </c>
      <c r="J32" s="28">
        <v>2.1</v>
      </c>
      <c r="K32" s="28" t="s">
        <v>54</v>
      </c>
      <c r="L32" s="28">
        <v>0</v>
      </c>
      <c r="M32" s="28">
        <v>0</v>
      </c>
    </row>
    <row r="33" spans="1:13" ht="18" customHeight="1" x14ac:dyDescent="0.25">
      <c r="A33" s="25">
        <v>27</v>
      </c>
      <c r="B33" s="26">
        <v>0</v>
      </c>
      <c r="C33" s="26">
        <v>0</v>
      </c>
      <c r="D33" s="26">
        <v>0</v>
      </c>
      <c r="E33" s="26">
        <v>61.7</v>
      </c>
      <c r="F33" s="26">
        <v>31.4</v>
      </c>
      <c r="G33" s="26">
        <v>0</v>
      </c>
      <c r="H33" s="26">
        <v>0</v>
      </c>
      <c r="I33" s="26">
        <v>63.2</v>
      </c>
      <c r="J33" s="26">
        <v>1.7</v>
      </c>
      <c r="K33" s="26" t="s">
        <v>54</v>
      </c>
      <c r="L33" s="26">
        <v>7.5</v>
      </c>
      <c r="M33" s="26">
        <v>0</v>
      </c>
    </row>
    <row r="34" spans="1:13" ht="18" customHeight="1" x14ac:dyDescent="0.25">
      <c r="A34" s="27">
        <v>28</v>
      </c>
      <c r="B34" s="28">
        <v>0</v>
      </c>
      <c r="C34" s="28">
        <v>0</v>
      </c>
      <c r="D34" s="28">
        <v>0</v>
      </c>
      <c r="E34" s="28">
        <v>0</v>
      </c>
      <c r="F34" s="28">
        <v>1.2</v>
      </c>
      <c r="G34" s="28">
        <v>0.1</v>
      </c>
      <c r="H34" s="28">
        <v>0.2</v>
      </c>
      <c r="I34" s="28">
        <v>4.2</v>
      </c>
      <c r="J34" s="28">
        <v>27.7</v>
      </c>
      <c r="K34" s="28">
        <v>0.1</v>
      </c>
      <c r="L34" s="28">
        <v>0</v>
      </c>
      <c r="M34" s="28">
        <v>0</v>
      </c>
    </row>
    <row r="35" spans="1:13" ht="18" customHeight="1" x14ac:dyDescent="0.25">
      <c r="A35" s="25">
        <v>29</v>
      </c>
      <c r="B35" s="26">
        <v>0</v>
      </c>
      <c r="C35" s="26"/>
      <c r="D35" s="26">
        <v>0</v>
      </c>
      <c r="E35" s="26" t="s">
        <v>54</v>
      </c>
      <c r="F35" s="26">
        <v>2.2000000000000002</v>
      </c>
      <c r="G35" s="26">
        <v>1.7</v>
      </c>
      <c r="H35" s="26">
        <v>0</v>
      </c>
      <c r="I35" s="26">
        <v>99</v>
      </c>
      <c r="J35" s="26">
        <v>3.1</v>
      </c>
      <c r="K35" s="26" t="s">
        <v>54</v>
      </c>
      <c r="L35" s="26">
        <v>0</v>
      </c>
      <c r="M35" s="26">
        <v>0</v>
      </c>
    </row>
    <row r="36" spans="1:13" ht="18" customHeight="1" x14ac:dyDescent="0.25">
      <c r="A36" s="27">
        <v>30</v>
      </c>
      <c r="B36" s="28">
        <v>0</v>
      </c>
      <c r="C36" s="28"/>
      <c r="D36" s="28">
        <v>0</v>
      </c>
      <c r="E36" s="28">
        <v>0</v>
      </c>
      <c r="F36" s="28">
        <v>0</v>
      </c>
      <c r="G36" s="28" t="s">
        <v>54</v>
      </c>
      <c r="H36" s="28" t="s">
        <v>54</v>
      </c>
      <c r="I36" s="28">
        <v>19.399999999999999</v>
      </c>
      <c r="J36" s="28">
        <v>3.5</v>
      </c>
      <c r="K36" s="28">
        <v>4.0999999999999996</v>
      </c>
      <c r="L36" s="28">
        <v>0</v>
      </c>
      <c r="M36" s="28">
        <v>0</v>
      </c>
    </row>
    <row r="37" spans="1:13" ht="18" customHeight="1" x14ac:dyDescent="0.25">
      <c r="A37" s="25">
        <v>31</v>
      </c>
      <c r="B37" s="26">
        <v>0</v>
      </c>
      <c r="C37" s="26"/>
      <c r="D37" s="26">
        <v>0</v>
      </c>
      <c r="E37" s="26"/>
      <c r="F37" s="26">
        <v>0</v>
      </c>
      <c r="G37" s="26"/>
      <c r="H37" s="26">
        <v>0</v>
      </c>
      <c r="I37" s="26">
        <v>26.1</v>
      </c>
      <c r="J37" s="26"/>
      <c r="K37" s="26">
        <v>0</v>
      </c>
      <c r="L37" s="26"/>
      <c r="M37" s="26">
        <v>0</v>
      </c>
    </row>
    <row r="38" spans="1:13" ht="18" customHeight="1" x14ac:dyDescent="0.25">
      <c r="A38" s="29" t="s">
        <v>24</v>
      </c>
      <c r="B38" s="29">
        <v>0</v>
      </c>
      <c r="C38" s="29">
        <v>2.7</v>
      </c>
      <c r="D38" s="29">
        <v>27</v>
      </c>
      <c r="E38" s="29">
        <v>83.8</v>
      </c>
      <c r="F38" s="29">
        <v>196.5</v>
      </c>
      <c r="G38" s="29">
        <v>54.8</v>
      </c>
      <c r="H38" s="29">
        <v>98.7</v>
      </c>
      <c r="I38" s="29">
        <v>245.6</v>
      </c>
      <c r="J38" s="29">
        <v>269.2</v>
      </c>
      <c r="K38" s="29">
        <v>56.1</v>
      </c>
      <c r="L38" s="29">
        <v>13.9</v>
      </c>
      <c r="M38" s="29">
        <v>0.4</v>
      </c>
    </row>
    <row r="39" spans="1:13" ht="18" customHeight="1" x14ac:dyDescent="0.25">
      <c r="A39" s="29" t="s">
        <v>72</v>
      </c>
      <c r="B39" s="29"/>
      <c r="C39" s="29">
        <v>1</v>
      </c>
      <c r="D39" s="29">
        <v>3</v>
      </c>
      <c r="E39" s="29">
        <v>9</v>
      </c>
      <c r="F39" s="29">
        <v>12</v>
      </c>
      <c r="G39" s="29">
        <v>15</v>
      </c>
      <c r="H39" s="29">
        <v>12</v>
      </c>
      <c r="I39" s="29">
        <v>15</v>
      </c>
      <c r="J39" s="29">
        <v>20</v>
      </c>
      <c r="K39" s="29">
        <v>11</v>
      </c>
      <c r="L39" s="29">
        <v>3</v>
      </c>
      <c r="M39" s="29">
        <v>2</v>
      </c>
    </row>
    <row r="40" spans="1:13" ht="22.5" customHeight="1" x14ac:dyDescent="0.25">
      <c r="A40" s="29" t="s">
        <v>73</v>
      </c>
      <c r="B40" s="29"/>
      <c r="C40" s="29">
        <v>2.7</v>
      </c>
      <c r="D40" s="29">
        <v>24.2</v>
      </c>
      <c r="E40" s="29">
        <v>61.7</v>
      </c>
      <c r="F40" s="29">
        <v>58.1</v>
      </c>
      <c r="G40" s="29">
        <v>15.3</v>
      </c>
      <c r="H40" s="29">
        <v>45.5</v>
      </c>
      <c r="I40" s="29">
        <v>99</v>
      </c>
      <c r="J40" s="29">
        <v>49.1</v>
      </c>
      <c r="K40" s="29">
        <v>21.7</v>
      </c>
      <c r="L40" s="29">
        <v>7.5</v>
      </c>
      <c r="M40" s="29">
        <v>0.3</v>
      </c>
    </row>
    <row r="41" spans="1:13" ht="18.75" customHeight="1" x14ac:dyDescent="0.25">
      <c r="A41" s="64" t="s">
        <v>74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8.75" customHeight="1" x14ac:dyDescent="0.25">
      <c r="A42" s="64" t="s">
        <v>75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8.75" customHeight="1" x14ac:dyDescent="0.25">
      <c r="A43" s="64" t="s">
        <v>76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x14ac:dyDescent="0.2">
      <c r="A45" s="31" t="s">
        <v>77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x14ac:dyDescent="0.2">
      <c r="A47" s="30" t="s">
        <v>78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">
      <c r="A49" s="30" t="s">
        <v>79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x14ac:dyDescent="0.2">
      <c r="A51" s="30" t="s">
        <v>80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x14ac:dyDescent="0.2">
      <c r="A53" s="30" t="s">
        <v>81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</sheetData>
  <mergeCells count="8">
    <mergeCell ref="A42:M42"/>
    <mergeCell ref="A43:M43"/>
    <mergeCell ref="A1:M1"/>
    <mergeCell ref="A2:H2"/>
    <mergeCell ref="A3:E3"/>
    <mergeCell ref="A5:A6"/>
    <mergeCell ref="B5:M5"/>
    <mergeCell ref="A41:M4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83319-2131-413F-A2E7-3BBC073A2F87}">
  <dimension ref="A1:M53"/>
  <sheetViews>
    <sheetView topLeftCell="A16" workbookViewId="0">
      <selection activeCell="H52" sqref="H52"/>
    </sheetView>
  </sheetViews>
  <sheetFormatPr defaultRowHeight="14.25" x14ac:dyDescent="0.2"/>
  <cols>
    <col min="2" max="13" width="7.625" customWidth="1"/>
  </cols>
  <sheetData>
    <row r="1" spans="1:13" ht="23.25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82</v>
      </c>
      <c r="M2" s="2"/>
    </row>
    <row r="3" spans="1:13" ht="23.25" x14ac:dyDescent="0.5">
      <c r="A3" s="63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</row>
    <row r="4" spans="1:13" ht="23.25" x14ac:dyDescent="0.5">
      <c r="A4" s="15"/>
      <c r="B4" s="15"/>
      <c r="C4" s="15"/>
      <c r="D4" s="15"/>
      <c r="E4" s="15"/>
      <c r="F4" s="15"/>
      <c r="G4" s="15"/>
      <c r="H4" s="15"/>
      <c r="I4" s="12"/>
      <c r="J4" s="12"/>
      <c r="K4" s="12"/>
      <c r="L4" s="12"/>
      <c r="M4" s="12"/>
    </row>
    <row r="5" spans="1:13" ht="19.5" customHeight="1" x14ac:dyDescent="0.25">
      <c r="A5" s="67" t="s">
        <v>23</v>
      </c>
      <c r="B5" s="72" t="s">
        <v>71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15" x14ac:dyDescent="0.25">
      <c r="A6" s="68"/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5" x14ac:dyDescent="0.25">
      <c r="A7" s="25">
        <v>1</v>
      </c>
      <c r="B7" s="26">
        <v>0</v>
      </c>
      <c r="C7" s="26">
        <v>0</v>
      </c>
      <c r="D7" s="26">
        <v>0</v>
      </c>
      <c r="E7" s="26">
        <v>3.7</v>
      </c>
      <c r="F7" s="26">
        <v>0</v>
      </c>
      <c r="G7" s="26">
        <v>0.4</v>
      </c>
      <c r="H7" s="26">
        <v>0</v>
      </c>
      <c r="I7" s="26">
        <v>74.099999999999994</v>
      </c>
      <c r="J7" s="26">
        <v>0</v>
      </c>
      <c r="K7" s="26">
        <v>10.6</v>
      </c>
      <c r="L7" s="26">
        <v>0</v>
      </c>
      <c r="M7" s="26">
        <v>0</v>
      </c>
    </row>
    <row r="8" spans="1:13" ht="15" x14ac:dyDescent="0.25">
      <c r="A8" s="27">
        <v>2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41.2</v>
      </c>
      <c r="J8" s="28">
        <v>0.2</v>
      </c>
      <c r="K8" s="28">
        <v>0</v>
      </c>
      <c r="L8" s="28">
        <v>0</v>
      </c>
      <c r="M8" s="28">
        <v>0</v>
      </c>
    </row>
    <row r="9" spans="1:13" ht="15" x14ac:dyDescent="0.25">
      <c r="A9" s="25">
        <v>3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26">
        <v>3.9</v>
      </c>
      <c r="H9" s="26">
        <v>0</v>
      </c>
      <c r="I9" s="26" t="s">
        <v>54</v>
      </c>
      <c r="J9" s="26">
        <v>64.7</v>
      </c>
      <c r="K9" s="26">
        <v>14.8</v>
      </c>
      <c r="L9" s="26">
        <v>0</v>
      </c>
      <c r="M9" s="26">
        <v>0</v>
      </c>
    </row>
    <row r="10" spans="1:13" ht="15" x14ac:dyDescent="0.25">
      <c r="A10" s="27">
        <v>4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8</v>
      </c>
      <c r="K10" s="28">
        <v>7.9</v>
      </c>
      <c r="L10" s="28">
        <v>0</v>
      </c>
      <c r="M10" s="28">
        <v>0</v>
      </c>
    </row>
    <row r="11" spans="1:13" ht="15" x14ac:dyDescent="0.25">
      <c r="A11" s="25">
        <v>5</v>
      </c>
      <c r="B11" s="26">
        <v>0</v>
      </c>
      <c r="C11" s="26">
        <v>0</v>
      </c>
      <c r="D11" s="26">
        <v>0</v>
      </c>
      <c r="E11" s="26">
        <v>0</v>
      </c>
      <c r="F11" s="26">
        <v>0.7</v>
      </c>
      <c r="G11" s="26">
        <v>0</v>
      </c>
      <c r="H11" s="26">
        <v>0</v>
      </c>
      <c r="I11" s="26">
        <v>0</v>
      </c>
      <c r="J11" s="26">
        <v>0</v>
      </c>
      <c r="K11" s="26" t="s">
        <v>54</v>
      </c>
      <c r="L11" s="26">
        <v>0</v>
      </c>
      <c r="M11" s="26">
        <v>3.3</v>
      </c>
    </row>
    <row r="12" spans="1:13" ht="15" x14ac:dyDescent="0.25">
      <c r="A12" s="27">
        <v>6</v>
      </c>
      <c r="B12" s="28">
        <v>0</v>
      </c>
      <c r="C12" s="28">
        <v>0</v>
      </c>
      <c r="D12" s="28">
        <v>0</v>
      </c>
      <c r="E12" s="28">
        <v>0</v>
      </c>
      <c r="F12" s="28" t="s">
        <v>54</v>
      </c>
      <c r="G12" s="28">
        <v>0</v>
      </c>
      <c r="H12" s="28">
        <v>0</v>
      </c>
      <c r="I12" s="28">
        <v>49.5</v>
      </c>
      <c r="J12" s="28">
        <v>0</v>
      </c>
      <c r="K12" s="28">
        <v>0</v>
      </c>
      <c r="L12" s="28" t="s">
        <v>54</v>
      </c>
      <c r="M12" s="28">
        <v>0</v>
      </c>
    </row>
    <row r="13" spans="1:13" ht="15" x14ac:dyDescent="0.25">
      <c r="A13" s="25">
        <v>7</v>
      </c>
      <c r="B13" s="26">
        <v>0.9</v>
      </c>
      <c r="C13" s="26">
        <v>0</v>
      </c>
      <c r="D13" s="26">
        <v>0</v>
      </c>
      <c r="E13" s="26">
        <v>0</v>
      </c>
      <c r="F13" s="26">
        <v>0</v>
      </c>
      <c r="G13" s="26">
        <v>0.4</v>
      </c>
      <c r="H13" s="26" t="s">
        <v>54</v>
      </c>
      <c r="I13" s="26">
        <v>29.3</v>
      </c>
      <c r="J13" s="26">
        <v>0</v>
      </c>
      <c r="K13" s="26">
        <v>2.2000000000000002</v>
      </c>
      <c r="L13" s="26" t="s">
        <v>54</v>
      </c>
      <c r="M13" s="26">
        <v>0</v>
      </c>
    </row>
    <row r="14" spans="1:13" ht="15" x14ac:dyDescent="0.25">
      <c r="A14" s="27">
        <v>8</v>
      </c>
      <c r="B14" s="28" t="s">
        <v>54</v>
      </c>
      <c r="C14" s="28">
        <v>0</v>
      </c>
      <c r="D14" s="28">
        <v>0</v>
      </c>
      <c r="E14" s="28">
        <v>0.1</v>
      </c>
      <c r="F14" s="28">
        <v>0</v>
      </c>
      <c r="G14" s="28">
        <v>1.6</v>
      </c>
      <c r="H14" s="28">
        <v>2.2000000000000002</v>
      </c>
      <c r="I14" s="28">
        <v>15.3</v>
      </c>
      <c r="J14" s="28">
        <v>0</v>
      </c>
      <c r="K14" s="28" t="s">
        <v>54</v>
      </c>
      <c r="L14" s="28">
        <v>0</v>
      </c>
      <c r="M14" s="28">
        <v>0</v>
      </c>
    </row>
    <row r="15" spans="1:13" ht="15" x14ac:dyDescent="0.25">
      <c r="A15" s="25">
        <v>9</v>
      </c>
      <c r="B15" s="26" t="s">
        <v>54</v>
      </c>
      <c r="C15" s="26">
        <v>0</v>
      </c>
      <c r="D15" s="26">
        <v>0</v>
      </c>
      <c r="E15" s="26">
        <v>0</v>
      </c>
      <c r="F15" s="26">
        <v>15.8</v>
      </c>
      <c r="G15" s="26">
        <v>0</v>
      </c>
      <c r="H15" s="26">
        <v>1.5</v>
      </c>
      <c r="I15" s="26">
        <v>14.4</v>
      </c>
      <c r="J15" s="26">
        <v>9.8000000000000007</v>
      </c>
      <c r="K15" s="26">
        <v>50.2</v>
      </c>
      <c r="L15" s="26">
        <v>0.8</v>
      </c>
      <c r="M15" s="26">
        <v>0</v>
      </c>
    </row>
    <row r="16" spans="1:13" ht="15" x14ac:dyDescent="0.25">
      <c r="A16" s="27">
        <v>10</v>
      </c>
      <c r="B16" s="28" t="s">
        <v>54</v>
      </c>
      <c r="C16" s="28">
        <v>0</v>
      </c>
      <c r="D16" s="28">
        <v>0</v>
      </c>
      <c r="E16" s="28">
        <v>0</v>
      </c>
      <c r="F16" s="28">
        <v>17.399999999999999</v>
      </c>
      <c r="G16" s="28">
        <v>2.4</v>
      </c>
      <c r="H16" s="28">
        <v>0</v>
      </c>
      <c r="I16" s="28">
        <v>0.4</v>
      </c>
      <c r="J16" s="28">
        <v>18.5</v>
      </c>
      <c r="K16" s="28">
        <v>0</v>
      </c>
      <c r="L16" s="28">
        <v>0</v>
      </c>
      <c r="M16" s="28">
        <v>0</v>
      </c>
    </row>
    <row r="17" spans="1:13" ht="15" x14ac:dyDescent="0.25">
      <c r="A17" s="25">
        <v>11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0.6</v>
      </c>
      <c r="J17" s="26">
        <v>0</v>
      </c>
      <c r="K17" s="26">
        <v>1</v>
      </c>
      <c r="L17" s="26">
        <v>0.1</v>
      </c>
      <c r="M17" s="26">
        <v>0</v>
      </c>
    </row>
    <row r="18" spans="1:13" ht="15" x14ac:dyDescent="0.25">
      <c r="A18" s="27">
        <v>12</v>
      </c>
      <c r="B18" s="28">
        <v>0</v>
      </c>
      <c r="C18" s="28">
        <v>0</v>
      </c>
      <c r="D18" s="28">
        <v>0</v>
      </c>
      <c r="E18" s="28">
        <v>0</v>
      </c>
      <c r="F18" s="28">
        <v>0.8</v>
      </c>
      <c r="G18" s="28" t="s">
        <v>54</v>
      </c>
      <c r="H18" s="28">
        <v>0.8</v>
      </c>
      <c r="I18" s="28">
        <v>14.6</v>
      </c>
      <c r="J18" s="28">
        <v>22.5</v>
      </c>
      <c r="K18" s="28">
        <v>0</v>
      </c>
      <c r="L18" s="28" t="s">
        <v>54</v>
      </c>
      <c r="M18" s="28">
        <v>0</v>
      </c>
    </row>
    <row r="19" spans="1:13" ht="15" x14ac:dyDescent="0.25">
      <c r="A19" s="25">
        <v>13</v>
      </c>
      <c r="B19" s="26">
        <v>0</v>
      </c>
      <c r="C19" s="26" t="s">
        <v>54</v>
      </c>
      <c r="D19" s="26">
        <v>16.100000000000001</v>
      </c>
      <c r="E19" s="26">
        <v>0</v>
      </c>
      <c r="F19" s="26">
        <v>21</v>
      </c>
      <c r="G19" s="26">
        <v>7.1</v>
      </c>
      <c r="H19" s="26">
        <v>104.3</v>
      </c>
      <c r="I19" s="26">
        <v>2.7</v>
      </c>
      <c r="J19" s="26">
        <v>9.3000000000000007</v>
      </c>
      <c r="K19" s="26">
        <v>0</v>
      </c>
      <c r="L19" s="26">
        <v>0</v>
      </c>
      <c r="M19" s="26">
        <v>0</v>
      </c>
    </row>
    <row r="20" spans="1:13" ht="15" x14ac:dyDescent="0.25">
      <c r="A20" s="27">
        <v>14</v>
      </c>
      <c r="B20" s="28">
        <v>0</v>
      </c>
      <c r="C20" s="28">
        <v>0.8</v>
      </c>
      <c r="D20" s="28">
        <v>0</v>
      </c>
      <c r="E20" s="28">
        <v>0</v>
      </c>
      <c r="F20" s="28">
        <v>17.100000000000001</v>
      </c>
      <c r="G20" s="28">
        <v>37.5</v>
      </c>
      <c r="H20" s="28">
        <v>29.6</v>
      </c>
      <c r="I20" s="28">
        <v>0</v>
      </c>
      <c r="J20" s="28" t="s">
        <v>54</v>
      </c>
      <c r="K20" s="28">
        <v>0</v>
      </c>
      <c r="L20" s="28">
        <v>16.399999999999999</v>
      </c>
      <c r="M20" s="28">
        <v>0</v>
      </c>
    </row>
    <row r="21" spans="1:13" ht="15" x14ac:dyDescent="0.25">
      <c r="A21" s="25">
        <v>15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7.3</v>
      </c>
      <c r="H21" s="26">
        <v>0.5</v>
      </c>
      <c r="I21" s="26">
        <v>7</v>
      </c>
      <c r="J21" s="26">
        <v>62.1</v>
      </c>
      <c r="K21" s="26">
        <v>0</v>
      </c>
      <c r="L21" s="26">
        <v>0</v>
      </c>
      <c r="M21" s="26">
        <v>0</v>
      </c>
    </row>
    <row r="22" spans="1:13" ht="15" x14ac:dyDescent="0.25">
      <c r="A22" s="27">
        <v>16</v>
      </c>
      <c r="B22" s="28">
        <v>0</v>
      </c>
      <c r="C22" s="28">
        <v>0.2</v>
      </c>
      <c r="D22" s="28">
        <v>0</v>
      </c>
      <c r="E22" s="28">
        <v>0</v>
      </c>
      <c r="F22" s="28">
        <v>0</v>
      </c>
      <c r="G22" s="28">
        <v>11.5</v>
      </c>
      <c r="H22" s="28" t="s">
        <v>54</v>
      </c>
      <c r="I22" s="28">
        <v>0</v>
      </c>
      <c r="J22" s="28">
        <v>12.7</v>
      </c>
      <c r="K22" s="28">
        <v>0</v>
      </c>
      <c r="L22" s="28">
        <v>0</v>
      </c>
      <c r="M22" s="28">
        <v>0</v>
      </c>
    </row>
    <row r="23" spans="1:13" ht="15" x14ac:dyDescent="0.25">
      <c r="A23" s="25">
        <v>17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0.6</v>
      </c>
      <c r="I23" s="26">
        <v>11.3</v>
      </c>
      <c r="J23" s="26">
        <v>16.2</v>
      </c>
      <c r="K23" s="26">
        <v>0</v>
      </c>
      <c r="L23" s="26">
        <v>0</v>
      </c>
      <c r="M23" s="26">
        <v>0</v>
      </c>
    </row>
    <row r="24" spans="1:13" ht="15" x14ac:dyDescent="0.25">
      <c r="A24" s="27">
        <v>18</v>
      </c>
      <c r="B24" s="28">
        <v>0</v>
      </c>
      <c r="C24" s="28">
        <v>1.7</v>
      </c>
      <c r="D24" s="28">
        <v>0</v>
      </c>
      <c r="E24" s="28">
        <v>0</v>
      </c>
      <c r="F24" s="28">
        <v>0</v>
      </c>
      <c r="G24" s="28" t="s">
        <v>54</v>
      </c>
      <c r="H24" s="28">
        <v>8</v>
      </c>
      <c r="I24" s="28">
        <v>0</v>
      </c>
      <c r="J24" s="28">
        <v>0.4</v>
      </c>
      <c r="K24" s="28">
        <v>0</v>
      </c>
      <c r="L24" s="28">
        <v>0</v>
      </c>
      <c r="M24" s="28">
        <v>0</v>
      </c>
    </row>
    <row r="25" spans="1:13" ht="15" x14ac:dyDescent="0.25">
      <c r="A25" s="25">
        <v>19</v>
      </c>
      <c r="B25" s="26">
        <v>0</v>
      </c>
      <c r="C25" s="26">
        <v>0.3</v>
      </c>
      <c r="D25" s="26">
        <v>0</v>
      </c>
      <c r="E25" s="26">
        <v>0</v>
      </c>
      <c r="F25" s="26">
        <v>0</v>
      </c>
      <c r="G25" s="26">
        <v>0</v>
      </c>
      <c r="H25" s="26">
        <v>1.4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</row>
    <row r="26" spans="1:13" ht="15" x14ac:dyDescent="0.25">
      <c r="A26" s="27">
        <v>20</v>
      </c>
      <c r="B26" s="28">
        <v>0</v>
      </c>
      <c r="C26" s="28">
        <v>12.6</v>
      </c>
      <c r="D26" s="28">
        <v>0</v>
      </c>
      <c r="E26" s="28">
        <v>0</v>
      </c>
      <c r="F26" s="28">
        <v>0</v>
      </c>
      <c r="G26" s="28">
        <v>2.9</v>
      </c>
      <c r="H26" s="28">
        <v>0.5</v>
      </c>
      <c r="I26" s="28" t="s">
        <v>54</v>
      </c>
      <c r="J26" s="28">
        <v>0</v>
      </c>
      <c r="K26" s="28">
        <v>0</v>
      </c>
      <c r="L26" s="28">
        <v>0</v>
      </c>
      <c r="M26" s="28">
        <v>0</v>
      </c>
    </row>
    <row r="27" spans="1:13" ht="15" x14ac:dyDescent="0.25">
      <c r="A27" s="25">
        <v>21</v>
      </c>
      <c r="B27" s="26">
        <v>0</v>
      </c>
      <c r="C27" s="26">
        <v>1.6</v>
      </c>
      <c r="D27" s="26">
        <v>0</v>
      </c>
      <c r="E27" s="26" t="s">
        <v>54</v>
      </c>
      <c r="F27" s="26">
        <v>0</v>
      </c>
      <c r="G27" s="26">
        <v>0</v>
      </c>
      <c r="H27" s="26" t="s">
        <v>54</v>
      </c>
      <c r="I27" s="26">
        <v>11</v>
      </c>
      <c r="J27" s="26">
        <v>2.2999999999999998</v>
      </c>
      <c r="K27" s="26">
        <v>0.3</v>
      </c>
      <c r="L27" s="26">
        <v>0</v>
      </c>
      <c r="M27" s="26">
        <v>0</v>
      </c>
    </row>
    <row r="28" spans="1:13" ht="15" x14ac:dyDescent="0.25">
      <c r="A28" s="27">
        <v>22</v>
      </c>
      <c r="B28" s="28">
        <v>0</v>
      </c>
      <c r="C28" s="28">
        <v>0</v>
      </c>
      <c r="D28" s="28">
        <v>0</v>
      </c>
      <c r="E28" s="28">
        <v>1.5</v>
      </c>
      <c r="F28" s="28">
        <v>0</v>
      </c>
      <c r="G28" s="28">
        <v>0</v>
      </c>
      <c r="H28" s="28">
        <v>0</v>
      </c>
      <c r="I28" s="28">
        <v>0</v>
      </c>
      <c r="J28" s="28">
        <v>9.1</v>
      </c>
      <c r="K28" s="28">
        <v>0</v>
      </c>
      <c r="L28" s="28">
        <v>0</v>
      </c>
      <c r="M28" s="28">
        <v>0</v>
      </c>
    </row>
    <row r="29" spans="1:13" ht="15" x14ac:dyDescent="0.25">
      <c r="A29" s="25">
        <v>23</v>
      </c>
      <c r="B29" s="26">
        <v>0</v>
      </c>
      <c r="C29" s="26">
        <v>0</v>
      </c>
      <c r="D29" s="26">
        <v>0</v>
      </c>
      <c r="E29" s="26">
        <v>2</v>
      </c>
      <c r="F29" s="26" t="s">
        <v>54</v>
      </c>
      <c r="G29" s="26">
        <v>3.2</v>
      </c>
      <c r="H29" s="26">
        <v>0.5</v>
      </c>
      <c r="I29" s="26">
        <v>0</v>
      </c>
      <c r="J29" s="26">
        <v>47.8</v>
      </c>
      <c r="K29" s="26">
        <v>0</v>
      </c>
      <c r="L29" s="26">
        <v>0</v>
      </c>
      <c r="M29" s="26" t="s">
        <v>54</v>
      </c>
    </row>
    <row r="30" spans="1:13" ht="15" x14ac:dyDescent="0.25">
      <c r="A30" s="27">
        <v>24</v>
      </c>
      <c r="B30" s="28">
        <v>0</v>
      </c>
      <c r="C30" s="28">
        <v>0</v>
      </c>
      <c r="D30" s="28" t="s">
        <v>54</v>
      </c>
      <c r="E30" s="28" t="s">
        <v>54</v>
      </c>
      <c r="F30" s="28">
        <v>0.2</v>
      </c>
      <c r="G30" s="28" t="s">
        <v>54</v>
      </c>
      <c r="H30" s="28">
        <v>0</v>
      </c>
      <c r="I30" s="28">
        <v>0</v>
      </c>
      <c r="J30" s="28" t="s">
        <v>54</v>
      </c>
      <c r="K30" s="28">
        <v>0</v>
      </c>
      <c r="L30" s="28">
        <v>0</v>
      </c>
      <c r="M30" s="28">
        <v>0</v>
      </c>
    </row>
    <row r="31" spans="1:13" ht="15" x14ac:dyDescent="0.25">
      <c r="A31" s="25">
        <v>25</v>
      </c>
      <c r="B31" s="26">
        <v>0</v>
      </c>
      <c r="C31" s="26">
        <v>0</v>
      </c>
      <c r="D31" s="26" t="s">
        <v>54</v>
      </c>
      <c r="E31" s="26">
        <v>0</v>
      </c>
      <c r="F31" s="26">
        <v>0</v>
      </c>
      <c r="G31" s="26">
        <v>0</v>
      </c>
      <c r="H31" s="26">
        <v>6.5</v>
      </c>
      <c r="I31" s="26">
        <v>1.1000000000000001</v>
      </c>
      <c r="J31" s="26">
        <v>0</v>
      </c>
      <c r="K31" s="26">
        <v>0</v>
      </c>
      <c r="L31" s="26">
        <v>0</v>
      </c>
      <c r="M31" s="26">
        <v>0</v>
      </c>
    </row>
    <row r="32" spans="1:13" ht="15" x14ac:dyDescent="0.25">
      <c r="A32" s="27">
        <v>26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21</v>
      </c>
      <c r="I32" s="28">
        <v>3.5</v>
      </c>
      <c r="J32" s="28">
        <v>0</v>
      </c>
      <c r="K32" s="28">
        <v>0</v>
      </c>
      <c r="L32" s="28">
        <v>0</v>
      </c>
      <c r="M32" s="28">
        <v>0</v>
      </c>
    </row>
    <row r="33" spans="1:13" ht="15" x14ac:dyDescent="0.25">
      <c r="A33" s="25">
        <v>27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 t="s">
        <v>54</v>
      </c>
      <c r="H33" s="26">
        <v>1.7</v>
      </c>
      <c r="I33" s="26">
        <v>2.2999999999999998</v>
      </c>
      <c r="J33" s="26" t="s">
        <v>54</v>
      </c>
      <c r="K33" s="26">
        <v>0</v>
      </c>
      <c r="L33" s="26">
        <v>0</v>
      </c>
      <c r="M33" s="26">
        <v>0</v>
      </c>
    </row>
    <row r="34" spans="1:13" ht="15" x14ac:dyDescent="0.25">
      <c r="A34" s="27">
        <v>28</v>
      </c>
      <c r="B34" s="28">
        <v>0</v>
      </c>
      <c r="C34" s="28">
        <v>0</v>
      </c>
      <c r="D34" s="28">
        <v>0</v>
      </c>
      <c r="E34" s="28">
        <v>18.5</v>
      </c>
      <c r="F34" s="28">
        <v>0</v>
      </c>
      <c r="G34" s="28">
        <v>13.9</v>
      </c>
      <c r="H34" s="28">
        <v>12.2</v>
      </c>
      <c r="I34" s="28">
        <v>0.3</v>
      </c>
      <c r="J34" s="28">
        <v>0</v>
      </c>
      <c r="K34" s="28">
        <v>0</v>
      </c>
      <c r="L34" s="28">
        <v>0</v>
      </c>
      <c r="M34" s="28">
        <v>0</v>
      </c>
    </row>
    <row r="35" spans="1:13" ht="15" x14ac:dyDescent="0.25">
      <c r="A35" s="25">
        <v>29</v>
      </c>
      <c r="B35" s="26">
        <v>0</v>
      </c>
      <c r="C35" s="26"/>
      <c r="D35" s="26">
        <v>0</v>
      </c>
      <c r="E35" s="26">
        <v>0.8</v>
      </c>
      <c r="F35" s="26">
        <v>1.1000000000000001</v>
      </c>
      <c r="G35" s="26">
        <v>0</v>
      </c>
      <c r="H35" s="26">
        <v>39.700000000000003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5" x14ac:dyDescent="0.25">
      <c r="A36" s="27">
        <v>30</v>
      </c>
      <c r="B36" s="28">
        <v>0</v>
      </c>
      <c r="C36" s="28"/>
      <c r="D36" s="28" t="s">
        <v>54</v>
      </c>
      <c r="E36" s="28">
        <v>0</v>
      </c>
      <c r="F36" s="28">
        <v>0</v>
      </c>
      <c r="G36" s="28">
        <v>0</v>
      </c>
      <c r="H36" s="28">
        <v>11.3</v>
      </c>
      <c r="I36" s="28" t="s">
        <v>54</v>
      </c>
      <c r="J36" s="28">
        <v>0.6</v>
      </c>
      <c r="K36" s="28">
        <v>0</v>
      </c>
      <c r="L36" s="28">
        <v>0</v>
      </c>
      <c r="M36" s="28">
        <v>0</v>
      </c>
    </row>
    <row r="37" spans="1:13" ht="15" x14ac:dyDescent="0.25">
      <c r="A37" s="25">
        <v>31</v>
      </c>
      <c r="B37" s="26">
        <v>0</v>
      </c>
      <c r="C37" s="26"/>
      <c r="D37" s="26">
        <v>31</v>
      </c>
      <c r="E37" s="26"/>
      <c r="F37" s="26">
        <v>0</v>
      </c>
      <c r="G37" s="26"/>
      <c r="H37" s="26">
        <v>0.4</v>
      </c>
      <c r="I37" s="26" t="s">
        <v>54</v>
      </c>
      <c r="J37" s="26"/>
      <c r="K37" s="26">
        <v>0</v>
      </c>
      <c r="L37" s="26"/>
      <c r="M37" s="26">
        <v>0</v>
      </c>
    </row>
    <row r="38" spans="1:13" ht="15" x14ac:dyDescent="0.25">
      <c r="A38" s="29" t="s">
        <v>24</v>
      </c>
      <c r="B38" s="29">
        <v>0.9</v>
      </c>
      <c r="C38" s="29">
        <v>17.2</v>
      </c>
      <c r="D38" s="29">
        <v>47.1</v>
      </c>
      <c r="E38" s="29">
        <v>26.6</v>
      </c>
      <c r="F38" s="29">
        <v>74.099999999999994</v>
      </c>
      <c r="G38" s="29">
        <v>92.1</v>
      </c>
      <c r="H38" s="29">
        <v>242.7</v>
      </c>
      <c r="I38" s="29">
        <v>278.60000000000002</v>
      </c>
      <c r="J38" s="29">
        <v>284.2</v>
      </c>
      <c r="K38" s="29">
        <v>87</v>
      </c>
      <c r="L38" s="29">
        <v>17.3</v>
      </c>
      <c r="M38" s="29">
        <v>3.3</v>
      </c>
    </row>
    <row r="39" spans="1:13" ht="15" x14ac:dyDescent="0.25">
      <c r="A39" s="29" t="s">
        <v>72</v>
      </c>
      <c r="B39" s="29">
        <v>1</v>
      </c>
      <c r="C39" s="29">
        <v>6</v>
      </c>
      <c r="D39" s="29">
        <v>2</v>
      </c>
      <c r="E39" s="29">
        <v>6</v>
      </c>
      <c r="F39" s="29">
        <v>8</v>
      </c>
      <c r="G39" s="29">
        <v>12</v>
      </c>
      <c r="H39" s="29">
        <v>18</v>
      </c>
      <c r="I39" s="29">
        <v>17</v>
      </c>
      <c r="J39" s="29">
        <v>15</v>
      </c>
      <c r="K39" s="29">
        <v>7</v>
      </c>
      <c r="L39" s="29">
        <v>3</v>
      </c>
      <c r="M39" s="29">
        <v>1</v>
      </c>
    </row>
    <row r="40" spans="1:13" ht="15" x14ac:dyDescent="0.25">
      <c r="A40" s="29" t="s">
        <v>73</v>
      </c>
      <c r="B40" s="29">
        <v>0.9</v>
      </c>
      <c r="C40" s="29">
        <v>12.6</v>
      </c>
      <c r="D40" s="29">
        <v>31</v>
      </c>
      <c r="E40" s="29">
        <v>18.5</v>
      </c>
      <c r="F40" s="29">
        <v>21</v>
      </c>
      <c r="G40" s="29">
        <v>37.5</v>
      </c>
      <c r="H40" s="29">
        <v>104.3</v>
      </c>
      <c r="I40" s="29">
        <v>74.099999999999994</v>
      </c>
      <c r="J40" s="29">
        <v>64.7</v>
      </c>
      <c r="K40" s="29">
        <v>50.2</v>
      </c>
      <c r="L40" s="29">
        <v>16.399999999999999</v>
      </c>
      <c r="M40" s="29">
        <v>3.3</v>
      </c>
    </row>
    <row r="41" spans="1:13" ht="18.75" customHeight="1" x14ac:dyDescent="0.25">
      <c r="A41" s="64" t="s">
        <v>83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8.75" customHeight="1" x14ac:dyDescent="0.25">
      <c r="A42" s="64" t="s">
        <v>84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8.75" customHeight="1" x14ac:dyDescent="0.25">
      <c r="A43" s="64" t="s">
        <v>85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x14ac:dyDescent="0.2">
      <c r="A45" s="31" t="s">
        <v>77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x14ac:dyDescent="0.2">
      <c r="A47" s="30" t="s">
        <v>78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">
      <c r="A49" s="30" t="s">
        <v>79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x14ac:dyDescent="0.2">
      <c r="A51" s="30" t="s">
        <v>80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x14ac:dyDescent="0.2">
      <c r="A53" s="30" t="s">
        <v>81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</sheetData>
  <mergeCells count="8">
    <mergeCell ref="A42:M42"/>
    <mergeCell ref="A43:M43"/>
    <mergeCell ref="A1:M1"/>
    <mergeCell ref="A2:H2"/>
    <mergeCell ref="A3:E3"/>
    <mergeCell ref="A5:A6"/>
    <mergeCell ref="B5:M5"/>
    <mergeCell ref="A41:M4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F674A-BEBC-49B1-A025-AD81E8D371D9}">
  <dimension ref="A1:M53"/>
  <sheetViews>
    <sheetView workbookViewId="0">
      <selection activeCell="H52" sqref="H52"/>
    </sheetView>
  </sheetViews>
  <sheetFormatPr defaultRowHeight="14.25" x14ac:dyDescent="0.2"/>
  <cols>
    <col min="2" max="13" width="7.625" customWidth="1"/>
  </cols>
  <sheetData>
    <row r="1" spans="1:13" ht="23.25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86</v>
      </c>
      <c r="M2" s="2"/>
    </row>
    <row r="3" spans="1:13" ht="23.25" x14ac:dyDescent="0.5">
      <c r="A3" s="63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</row>
    <row r="4" spans="1:13" ht="23.25" x14ac:dyDescent="0.5">
      <c r="A4" s="15"/>
      <c r="B4" s="15"/>
      <c r="C4" s="15"/>
      <c r="D4" s="15"/>
      <c r="E4" s="15"/>
      <c r="F4" s="15"/>
      <c r="G4" s="15"/>
      <c r="H4" s="15"/>
      <c r="I4" s="12"/>
      <c r="J4" s="12"/>
      <c r="K4" s="12"/>
      <c r="L4" s="12"/>
      <c r="M4" s="12"/>
    </row>
    <row r="5" spans="1:13" ht="19.5" customHeight="1" x14ac:dyDescent="0.25">
      <c r="A5" s="67" t="s">
        <v>23</v>
      </c>
      <c r="B5" s="72" t="s">
        <v>71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15" x14ac:dyDescent="0.25">
      <c r="A6" s="68"/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5" x14ac:dyDescent="0.25">
      <c r="A7" s="25">
        <v>1</v>
      </c>
      <c r="B7" s="26">
        <v>0</v>
      </c>
      <c r="C7" s="26">
        <v>0</v>
      </c>
      <c r="D7" s="26">
        <v>0</v>
      </c>
      <c r="E7" s="26" t="s">
        <v>54</v>
      </c>
      <c r="F7" s="26">
        <v>0</v>
      </c>
      <c r="G7" s="26" t="s">
        <v>54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</row>
    <row r="8" spans="1:13" ht="15" x14ac:dyDescent="0.25">
      <c r="A8" s="27">
        <v>2</v>
      </c>
      <c r="B8" s="28">
        <v>0</v>
      </c>
      <c r="C8" s="28">
        <v>0</v>
      </c>
      <c r="D8" s="28">
        <v>0</v>
      </c>
      <c r="E8" s="28">
        <v>0</v>
      </c>
      <c r="F8" s="28">
        <v>2.2000000000000002</v>
      </c>
      <c r="G8" s="28">
        <v>0</v>
      </c>
      <c r="H8" s="28">
        <v>33</v>
      </c>
      <c r="I8" s="28">
        <v>9.1</v>
      </c>
      <c r="J8" s="28">
        <v>0</v>
      </c>
      <c r="K8" s="28">
        <v>0</v>
      </c>
      <c r="L8" s="28" t="s">
        <v>54</v>
      </c>
      <c r="M8" s="28">
        <v>0</v>
      </c>
    </row>
    <row r="9" spans="1:13" ht="15" x14ac:dyDescent="0.25">
      <c r="A9" s="25">
        <v>3</v>
      </c>
      <c r="B9" s="26">
        <v>0</v>
      </c>
      <c r="C9" s="26">
        <v>0</v>
      </c>
      <c r="D9" s="26">
        <v>0</v>
      </c>
      <c r="E9" s="26">
        <v>0</v>
      </c>
      <c r="F9" s="26" t="s">
        <v>54</v>
      </c>
      <c r="G9" s="26">
        <v>0</v>
      </c>
      <c r="H9" s="26" t="s">
        <v>54</v>
      </c>
      <c r="I9" s="26">
        <v>15</v>
      </c>
      <c r="J9" s="26">
        <v>0</v>
      </c>
      <c r="K9" s="26" t="s">
        <v>54</v>
      </c>
      <c r="L9" s="26">
        <v>0</v>
      </c>
      <c r="M9" s="26">
        <v>0</v>
      </c>
    </row>
    <row r="10" spans="1:13" ht="15" x14ac:dyDescent="0.25">
      <c r="A10" s="27">
        <v>4</v>
      </c>
      <c r="B10" s="28">
        <v>0</v>
      </c>
      <c r="C10" s="28">
        <v>0</v>
      </c>
      <c r="D10" s="28">
        <v>0</v>
      </c>
      <c r="E10" s="28">
        <v>0</v>
      </c>
      <c r="F10" s="28" t="s">
        <v>54</v>
      </c>
      <c r="G10" s="28">
        <v>4.8</v>
      </c>
      <c r="H10" s="28">
        <v>0.6</v>
      </c>
      <c r="I10" s="28">
        <v>12</v>
      </c>
      <c r="J10" s="28">
        <v>0</v>
      </c>
      <c r="K10" s="28" t="s">
        <v>54</v>
      </c>
      <c r="L10" s="28">
        <v>0</v>
      </c>
      <c r="M10" s="28">
        <v>0</v>
      </c>
    </row>
    <row r="11" spans="1:13" ht="15" x14ac:dyDescent="0.25">
      <c r="A11" s="25">
        <v>5</v>
      </c>
      <c r="B11" s="26">
        <v>0</v>
      </c>
      <c r="C11" s="26">
        <v>0</v>
      </c>
      <c r="D11" s="26">
        <v>0</v>
      </c>
      <c r="E11" s="26">
        <v>0</v>
      </c>
      <c r="F11" s="26">
        <v>0</v>
      </c>
      <c r="G11" s="26">
        <v>100</v>
      </c>
      <c r="H11" s="26">
        <v>22.1</v>
      </c>
      <c r="I11" s="26" t="s">
        <v>54</v>
      </c>
      <c r="J11" s="26" t="s">
        <v>54</v>
      </c>
      <c r="K11" s="26">
        <v>0.2</v>
      </c>
      <c r="L11" s="26">
        <v>0</v>
      </c>
      <c r="M11" s="26">
        <v>0</v>
      </c>
    </row>
    <row r="12" spans="1:13" ht="15" x14ac:dyDescent="0.25">
      <c r="A12" s="27">
        <v>6</v>
      </c>
      <c r="B12" s="28">
        <v>0</v>
      </c>
      <c r="C12" s="28">
        <v>0</v>
      </c>
      <c r="D12" s="28" t="s">
        <v>54</v>
      </c>
      <c r="E12" s="28">
        <v>0</v>
      </c>
      <c r="F12" s="28">
        <v>0.2</v>
      </c>
      <c r="G12" s="28">
        <v>0</v>
      </c>
      <c r="H12" s="28">
        <v>9.9</v>
      </c>
      <c r="I12" s="28">
        <v>0</v>
      </c>
      <c r="J12" s="28">
        <v>6</v>
      </c>
      <c r="K12" s="28">
        <v>7.6</v>
      </c>
      <c r="L12" s="28" t="s">
        <v>54</v>
      </c>
      <c r="M12" s="28">
        <v>0</v>
      </c>
    </row>
    <row r="13" spans="1:13" ht="15" x14ac:dyDescent="0.25">
      <c r="A13" s="25">
        <v>7</v>
      </c>
      <c r="B13" s="26">
        <v>0</v>
      </c>
      <c r="C13" s="26">
        <v>0</v>
      </c>
      <c r="D13" s="26">
        <v>0</v>
      </c>
      <c r="E13" s="26">
        <v>0</v>
      </c>
      <c r="F13" s="26" t="s">
        <v>54</v>
      </c>
      <c r="G13" s="26">
        <v>0.3</v>
      </c>
      <c r="H13" s="26">
        <v>26.8</v>
      </c>
      <c r="I13" s="26">
        <v>0</v>
      </c>
      <c r="J13" s="26">
        <v>5.6</v>
      </c>
      <c r="K13" s="26">
        <v>63.8</v>
      </c>
      <c r="L13" s="26">
        <v>21.9</v>
      </c>
      <c r="M13" s="26">
        <v>0</v>
      </c>
    </row>
    <row r="14" spans="1:13" ht="15" x14ac:dyDescent="0.25">
      <c r="A14" s="27">
        <v>8</v>
      </c>
      <c r="B14" s="28">
        <v>0</v>
      </c>
      <c r="C14" s="28">
        <v>0</v>
      </c>
      <c r="D14" s="28">
        <v>0</v>
      </c>
      <c r="E14" s="28">
        <v>0</v>
      </c>
      <c r="F14" s="28" t="s">
        <v>54</v>
      </c>
      <c r="G14" s="28">
        <v>0</v>
      </c>
      <c r="H14" s="28" t="s">
        <v>54</v>
      </c>
      <c r="I14" s="28">
        <v>0</v>
      </c>
      <c r="J14" s="28">
        <v>63.5</v>
      </c>
      <c r="K14" s="28">
        <v>11.4</v>
      </c>
      <c r="L14" s="28">
        <v>0</v>
      </c>
      <c r="M14" s="28">
        <v>0</v>
      </c>
    </row>
    <row r="15" spans="1:13" ht="15" x14ac:dyDescent="0.25">
      <c r="A15" s="25">
        <v>9</v>
      </c>
      <c r="B15" s="26">
        <v>0.3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21.4</v>
      </c>
      <c r="J15" s="26">
        <v>0</v>
      </c>
      <c r="K15" s="26">
        <v>0</v>
      </c>
      <c r="L15" s="26">
        <v>8.9</v>
      </c>
      <c r="M15" s="26">
        <v>0</v>
      </c>
    </row>
    <row r="16" spans="1:13" ht="15" x14ac:dyDescent="0.25">
      <c r="A16" s="27">
        <v>10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 t="s">
        <v>54</v>
      </c>
      <c r="H16" s="28">
        <v>9.6</v>
      </c>
      <c r="I16" s="28">
        <v>0.4</v>
      </c>
      <c r="J16" s="28">
        <v>0</v>
      </c>
      <c r="K16" s="28">
        <v>0</v>
      </c>
      <c r="L16" s="28">
        <v>2.2000000000000002</v>
      </c>
      <c r="M16" s="28">
        <v>0</v>
      </c>
    </row>
    <row r="17" spans="1:13" ht="15" x14ac:dyDescent="0.25">
      <c r="A17" s="25">
        <v>11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1.2</v>
      </c>
      <c r="K17" s="26" t="s">
        <v>54</v>
      </c>
      <c r="L17" s="26">
        <v>0</v>
      </c>
      <c r="M17" s="26">
        <v>0</v>
      </c>
    </row>
    <row r="18" spans="1:13" ht="15" x14ac:dyDescent="0.25">
      <c r="A18" s="27">
        <v>12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3.1</v>
      </c>
      <c r="I18" s="28">
        <v>0</v>
      </c>
      <c r="J18" s="28">
        <v>4.5999999999999996</v>
      </c>
      <c r="K18" s="28">
        <v>0</v>
      </c>
      <c r="L18" s="28">
        <v>0</v>
      </c>
      <c r="M18" s="28">
        <v>0</v>
      </c>
    </row>
    <row r="19" spans="1:13" ht="15" x14ac:dyDescent="0.25">
      <c r="A19" s="25">
        <v>13</v>
      </c>
      <c r="B19" s="26">
        <v>0</v>
      </c>
      <c r="C19" s="26">
        <v>0</v>
      </c>
      <c r="D19" s="26">
        <v>0</v>
      </c>
      <c r="E19" s="26">
        <v>0</v>
      </c>
      <c r="F19" s="26">
        <v>18.600000000000001</v>
      </c>
      <c r="G19" s="26" t="s">
        <v>54</v>
      </c>
      <c r="H19" s="26" t="s">
        <v>54</v>
      </c>
      <c r="I19" s="26">
        <v>0</v>
      </c>
      <c r="J19" s="26">
        <v>14.6</v>
      </c>
      <c r="K19" s="26">
        <v>5.8</v>
      </c>
      <c r="L19" s="26">
        <v>0</v>
      </c>
      <c r="M19" s="26">
        <v>0</v>
      </c>
    </row>
    <row r="20" spans="1:13" ht="15" x14ac:dyDescent="0.25">
      <c r="A20" s="27">
        <v>14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0.9</v>
      </c>
      <c r="I20" s="28">
        <v>0</v>
      </c>
      <c r="J20" s="28">
        <v>0.4</v>
      </c>
      <c r="K20" s="28" t="s">
        <v>54</v>
      </c>
      <c r="L20" s="28">
        <v>0</v>
      </c>
      <c r="M20" s="28" t="s">
        <v>54</v>
      </c>
    </row>
    <row r="21" spans="1:13" ht="15" x14ac:dyDescent="0.25">
      <c r="A21" s="25">
        <v>15</v>
      </c>
      <c r="B21" s="26">
        <v>3.1</v>
      </c>
      <c r="C21" s="26">
        <v>0</v>
      </c>
      <c r="D21" s="26">
        <v>0</v>
      </c>
      <c r="E21" s="26">
        <v>0</v>
      </c>
      <c r="F21" s="26">
        <v>51.7</v>
      </c>
      <c r="G21" s="26">
        <v>0.8</v>
      </c>
      <c r="H21" s="26">
        <v>0</v>
      </c>
      <c r="I21" s="26">
        <v>0.2</v>
      </c>
      <c r="J21" s="26">
        <v>0</v>
      </c>
      <c r="K21" s="26">
        <v>0</v>
      </c>
      <c r="L21" s="26">
        <v>0</v>
      </c>
      <c r="M21" s="26" t="s">
        <v>54</v>
      </c>
    </row>
    <row r="22" spans="1:13" ht="15" x14ac:dyDescent="0.25">
      <c r="A22" s="27">
        <v>16</v>
      </c>
      <c r="B22" s="28" t="s">
        <v>54</v>
      </c>
      <c r="C22" s="28">
        <v>0</v>
      </c>
      <c r="D22" s="28">
        <v>0</v>
      </c>
      <c r="E22" s="28">
        <v>0</v>
      </c>
      <c r="F22" s="28">
        <v>0</v>
      </c>
      <c r="G22" s="28">
        <v>0.7</v>
      </c>
      <c r="H22" s="28">
        <v>17.8</v>
      </c>
      <c r="I22" s="28">
        <v>3.9</v>
      </c>
      <c r="J22" s="28">
        <v>0</v>
      </c>
      <c r="K22" s="28">
        <v>7.4</v>
      </c>
      <c r="L22" s="28">
        <v>0</v>
      </c>
      <c r="M22" s="28" t="s">
        <v>54</v>
      </c>
    </row>
    <row r="23" spans="1:13" ht="15" x14ac:dyDescent="0.25">
      <c r="A23" s="25">
        <v>17</v>
      </c>
      <c r="B23" s="26">
        <v>0</v>
      </c>
      <c r="C23" s="26">
        <v>0</v>
      </c>
      <c r="D23" s="26">
        <v>0</v>
      </c>
      <c r="E23" s="26">
        <v>0</v>
      </c>
      <c r="F23" s="26">
        <v>4.4000000000000004</v>
      </c>
      <c r="G23" s="26">
        <v>17.3</v>
      </c>
      <c r="H23" s="26">
        <v>0</v>
      </c>
      <c r="I23" s="26">
        <v>0</v>
      </c>
      <c r="J23" s="26">
        <v>2.1</v>
      </c>
      <c r="K23" s="26">
        <v>0</v>
      </c>
      <c r="L23" s="26">
        <v>0</v>
      </c>
      <c r="M23" s="26">
        <v>0</v>
      </c>
    </row>
    <row r="24" spans="1:13" ht="15" x14ac:dyDescent="0.25">
      <c r="A24" s="27">
        <v>18</v>
      </c>
      <c r="B24" s="28">
        <v>1.7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15.5</v>
      </c>
      <c r="I24" s="28">
        <v>0</v>
      </c>
      <c r="J24" s="28">
        <v>3.9</v>
      </c>
      <c r="K24" s="28">
        <v>0</v>
      </c>
      <c r="L24" s="28">
        <v>0</v>
      </c>
      <c r="M24" s="28">
        <v>0</v>
      </c>
    </row>
    <row r="25" spans="1:13" ht="15" x14ac:dyDescent="0.25">
      <c r="A25" s="25">
        <v>19</v>
      </c>
      <c r="B25" s="26">
        <v>13.2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42.2</v>
      </c>
      <c r="I25" s="26">
        <v>0</v>
      </c>
      <c r="J25" s="26">
        <v>21</v>
      </c>
      <c r="K25" s="26">
        <v>0</v>
      </c>
      <c r="L25" s="26">
        <v>0</v>
      </c>
      <c r="M25" s="26">
        <v>0</v>
      </c>
    </row>
    <row r="26" spans="1:13" ht="15" x14ac:dyDescent="0.25">
      <c r="A26" s="27">
        <v>20</v>
      </c>
      <c r="B26" s="28">
        <v>0</v>
      </c>
      <c r="C26" s="28">
        <v>0</v>
      </c>
      <c r="D26" s="28">
        <v>0</v>
      </c>
      <c r="E26" s="28">
        <v>9.8000000000000007</v>
      </c>
      <c r="F26" s="28">
        <v>1.2</v>
      </c>
      <c r="G26" s="28">
        <v>22.3</v>
      </c>
      <c r="H26" s="28">
        <v>10.4</v>
      </c>
      <c r="I26" s="28">
        <v>0</v>
      </c>
      <c r="J26" s="28">
        <v>47.7</v>
      </c>
      <c r="K26" s="28">
        <v>1</v>
      </c>
      <c r="L26" s="28">
        <v>0</v>
      </c>
      <c r="M26" s="28">
        <v>0</v>
      </c>
    </row>
    <row r="27" spans="1:13" ht="15" x14ac:dyDescent="0.25">
      <c r="A27" s="25">
        <v>21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54</v>
      </c>
      <c r="H27" s="26">
        <v>27.4</v>
      </c>
      <c r="I27" s="26">
        <v>0</v>
      </c>
      <c r="J27" s="26">
        <v>11</v>
      </c>
      <c r="K27" s="26">
        <v>0</v>
      </c>
      <c r="L27" s="26">
        <v>0</v>
      </c>
      <c r="M27" s="26">
        <v>0</v>
      </c>
    </row>
    <row r="28" spans="1:13" ht="15" x14ac:dyDescent="0.25">
      <c r="A28" s="27">
        <v>22</v>
      </c>
      <c r="B28" s="28" t="s">
        <v>54</v>
      </c>
      <c r="C28" s="28">
        <v>0</v>
      </c>
      <c r="D28" s="28">
        <v>0</v>
      </c>
      <c r="E28" s="28" t="s">
        <v>54</v>
      </c>
      <c r="F28" s="28">
        <v>0</v>
      </c>
      <c r="G28" s="28">
        <v>0</v>
      </c>
      <c r="H28" s="28">
        <v>3</v>
      </c>
      <c r="I28" s="28">
        <v>0</v>
      </c>
      <c r="J28" s="28">
        <v>5.8</v>
      </c>
      <c r="K28" s="28">
        <v>0</v>
      </c>
      <c r="L28" s="28">
        <v>0</v>
      </c>
      <c r="M28" s="28">
        <v>0</v>
      </c>
    </row>
    <row r="29" spans="1:13" ht="15" x14ac:dyDescent="0.25">
      <c r="A29" s="25">
        <v>23</v>
      </c>
      <c r="B29" s="26">
        <v>16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18.8</v>
      </c>
      <c r="I29" s="26">
        <v>0.2</v>
      </c>
      <c r="J29" s="26">
        <v>21.9</v>
      </c>
      <c r="K29" s="26">
        <v>0</v>
      </c>
      <c r="L29" s="26">
        <v>4.8</v>
      </c>
      <c r="M29" s="26">
        <v>0</v>
      </c>
    </row>
    <row r="30" spans="1:13" ht="15" x14ac:dyDescent="0.25">
      <c r="A30" s="27">
        <v>24</v>
      </c>
      <c r="B30" s="28">
        <v>3.7</v>
      </c>
      <c r="C30" s="28">
        <v>0</v>
      </c>
      <c r="D30" s="28">
        <v>0</v>
      </c>
      <c r="E30" s="28">
        <v>0</v>
      </c>
      <c r="F30" s="28">
        <v>4</v>
      </c>
      <c r="G30" s="28">
        <v>1</v>
      </c>
      <c r="H30" s="28">
        <v>4.2</v>
      </c>
      <c r="I30" s="28">
        <v>5.7</v>
      </c>
      <c r="J30" s="28">
        <v>55.4</v>
      </c>
      <c r="K30" s="28">
        <v>3.1</v>
      </c>
      <c r="L30" s="28">
        <v>0</v>
      </c>
      <c r="M30" s="28">
        <v>0</v>
      </c>
    </row>
    <row r="31" spans="1:13" ht="15" x14ac:dyDescent="0.25">
      <c r="A31" s="25">
        <v>25</v>
      </c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 t="s">
        <v>54</v>
      </c>
      <c r="H31" s="26">
        <v>0</v>
      </c>
      <c r="I31" s="26">
        <v>7</v>
      </c>
      <c r="J31" s="26">
        <v>20.3</v>
      </c>
      <c r="K31" s="26">
        <v>1.2</v>
      </c>
      <c r="L31" s="26">
        <v>0</v>
      </c>
      <c r="M31" s="26">
        <v>0</v>
      </c>
    </row>
    <row r="32" spans="1:13" ht="15" x14ac:dyDescent="0.25">
      <c r="A32" s="27">
        <v>26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16.100000000000001</v>
      </c>
      <c r="H32" s="28">
        <v>0</v>
      </c>
      <c r="I32" s="28">
        <v>0.5</v>
      </c>
      <c r="J32" s="28">
        <v>28.7</v>
      </c>
      <c r="K32" s="28">
        <v>0.3</v>
      </c>
      <c r="L32" s="28">
        <v>0</v>
      </c>
      <c r="M32" s="28">
        <v>0</v>
      </c>
    </row>
    <row r="33" spans="1:13" ht="15" x14ac:dyDescent="0.25">
      <c r="A33" s="25">
        <v>27</v>
      </c>
      <c r="B33" s="26">
        <v>0</v>
      </c>
      <c r="C33" s="26">
        <v>0</v>
      </c>
      <c r="D33" s="26">
        <v>0</v>
      </c>
      <c r="E33" s="26">
        <v>6.3</v>
      </c>
      <c r="F33" s="26">
        <v>0</v>
      </c>
      <c r="G33" s="26">
        <v>0</v>
      </c>
      <c r="H33" s="26">
        <v>0.5</v>
      </c>
      <c r="I33" s="26">
        <v>26.5</v>
      </c>
      <c r="J33" s="26">
        <v>4.5999999999999996</v>
      </c>
      <c r="K33" s="26">
        <v>5.8</v>
      </c>
      <c r="L33" s="26">
        <v>0</v>
      </c>
      <c r="M33" s="26">
        <v>0</v>
      </c>
    </row>
    <row r="34" spans="1:13" ht="15" x14ac:dyDescent="0.25">
      <c r="A34" s="27">
        <v>28</v>
      </c>
      <c r="B34" s="28">
        <v>0</v>
      </c>
      <c r="C34" s="28">
        <v>0</v>
      </c>
      <c r="D34" s="28">
        <v>0</v>
      </c>
      <c r="E34" s="28">
        <v>0</v>
      </c>
      <c r="F34" s="28">
        <v>4.0999999999999996</v>
      </c>
      <c r="G34" s="28">
        <v>9.1</v>
      </c>
      <c r="H34" s="28">
        <v>5.7</v>
      </c>
      <c r="I34" s="28">
        <v>7.1</v>
      </c>
      <c r="J34" s="28">
        <v>0.2</v>
      </c>
      <c r="K34" s="28">
        <v>0</v>
      </c>
      <c r="L34" s="28">
        <v>0</v>
      </c>
      <c r="M34" s="28">
        <v>0</v>
      </c>
    </row>
    <row r="35" spans="1:13" ht="15" x14ac:dyDescent="0.25">
      <c r="A35" s="25">
        <v>29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4.5</v>
      </c>
      <c r="H35" s="26">
        <v>4.2</v>
      </c>
      <c r="I35" s="26">
        <v>40.700000000000003</v>
      </c>
      <c r="J35" s="26">
        <v>0</v>
      </c>
      <c r="K35" s="26">
        <v>1.3</v>
      </c>
      <c r="L35" s="26">
        <v>0</v>
      </c>
      <c r="M35" s="26">
        <v>0</v>
      </c>
    </row>
    <row r="36" spans="1:13" ht="15" x14ac:dyDescent="0.25">
      <c r="A36" s="27">
        <v>30</v>
      </c>
      <c r="B36" s="28" t="s">
        <v>54</v>
      </c>
      <c r="C36" s="28"/>
      <c r="D36" s="28">
        <v>0</v>
      </c>
      <c r="E36" s="28">
        <v>5.6</v>
      </c>
      <c r="F36" s="28">
        <v>0.3</v>
      </c>
      <c r="G36" s="28" t="s">
        <v>54</v>
      </c>
      <c r="H36" s="28">
        <v>2.2999999999999998</v>
      </c>
      <c r="I36" s="28">
        <v>4.3</v>
      </c>
      <c r="J36" s="28">
        <v>10.9</v>
      </c>
      <c r="K36" s="28">
        <v>0</v>
      </c>
      <c r="L36" s="28">
        <v>0</v>
      </c>
      <c r="M36" s="28">
        <v>0</v>
      </c>
    </row>
    <row r="37" spans="1:13" ht="15" x14ac:dyDescent="0.25">
      <c r="A37" s="25">
        <v>31</v>
      </c>
      <c r="B37" s="26">
        <v>0</v>
      </c>
      <c r="C37" s="26"/>
      <c r="D37" s="26">
        <v>0</v>
      </c>
      <c r="E37" s="26"/>
      <c r="F37" s="26">
        <v>1.1000000000000001</v>
      </c>
      <c r="G37" s="26"/>
      <c r="H37" s="26">
        <v>0</v>
      </c>
      <c r="I37" s="26">
        <v>0.2</v>
      </c>
      <c r="J37" s="26"/>
      <c r="K37" s="26">
        <v>9.9</v>
      </c>
      <c r="L37" s="26"/>
      <c r="M37" s="26" t="s">
        <v>54</v>
      </c>
    </row>
    <row r="38" spans="1:13" ht="15" x14ac:dyDescent="0.25">
      <c r="A38" s="29" t="s">
        <v>24</v>
      </c>
      <c r="B38" s="29">
        <v>38</v>
      </c>
      <c r="C38" s="29">
        <v>0</v>
      </c>
      <c r="D38" s="29">
        <v>0</v>
      </c>
      <c r="E38" s="29">
        <v>21.7</v>
      </c>
      <c r="F38" s="29">
        <v>87.8</v>
      </c>
      <c r="G38" s="29">
        <v>176.9</v>
      </c>
      <c r="H38" s="29">
        <v>258</v>
      </c>
      <c r="I38" s="29">
        <v>154.19999999999999</v>
      </c>
      <c r="J38" s="29">
        <v>329.4</v>
      </c>
      <c r="K38" s="29">
        <v>118.8</v>
      </c>
      <c r="L38" s="29">
        <v>37.799999999999997</v>
      </c>
      <c r="M38" s="29">
        <v>0</v>
      </c>
    </row>
    <row r="39" spans="1:13" ht="15" x14ac:dyDescent="0.25">
      <c r="A39" s="29" t="s">
        <v>72</v>
      </c>
      <c r="B39" s="29">
        <v>6</v>
      </c>
      <c r="C39" s="29"/>
      <c r="D39" s="29"/>
      <c r="E39" s="29">
        <v>3</v>
      </c>
      <c r="F39" s="29">
        <v>10</v>
      </c>
      <c r="G39" s="29">
        <v>11</v>
      </c>
      <c r="H39" s="29">
        <v>20</v>
      </c>
      <c r="I39" s="29">
        <v>16</v>
      </c>
      <c r="J39" s="29">
        <v>20</v>
      </c>
      <c r="K39" s="29">
        <v>13</v>
      </c>
      <c r="L39" s="29">
        <v>4</v>
      </c>
      <c r="M39" s="29"/>
    </row>
    <row r="40" spans="1:13" ht="15" x14ac:dyDescent="0.25">
      <c r="A40" s="29" t="s">
        <v>73</v>
      </c>
      <c r="B40" s="29">
        <v>16</v>
      </c>
      <c r="C40" s="29"/>
      <c r="D40" s="29"/>
      <c r="E40" s="29">
        <v>9.8000000000000007</v>
      </c>
      <c r="F40" s="29">
        <v>51.7</v>
      </c>
      <c r="G40" s="29">
        <v>100</v>
      </c>
      <c r="H40" s="29">
        <v>42.2</v>
      </c>
      <c r="I40" s="29">
        <v>40.700000000000003</v>
      </c>
      <c r="J40" s="29">
        <v>63.5</v>
      </c>
      <c r="K40" s="29">
        <v>63.8</v>
      </c>
      <c r="L40" s="29">
        <v>21.9</v>
      </c>
      <c r="M40" s="29"/>
    </row>
    <row r="41" spans="1:13" ht="18.75" customHeight="1" x14ac:dyDescent="0.25">
      <c r="A41" s="64" t="s">
        <v>87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8.75" customHeight="1" x14ac:dyDescent="0.25">
      <c r="A42" s="64" t="s">
        <v>75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8.75" customHeight="1" x14ac:dyDescent="0.25">
      <c r="A43" s="64" t="s">
        <v>88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x14ac:dyDescent="0.2">
      <c r="A45" s="31" t="s">
        <v>77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x14ac:dyDescent="0.2">
      <c r="A47" s="30" t="s">
        <v>78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">
      <c r="A49" s="30" t="s">
        <v>79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x14ac:dyDescent="0.2">
      <c r="A51" s="30" t="s">
        <v>80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x14ac:dyDescent="0.2">
      <c r="A53" s="30" t="s">
        <v>81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</sheetData>
  <mergeCells count="8">
    <mergeCell ref="A42:M42"/>
    <mergeCell ref="A43:M43"/>
    <mergeCell ref="A1:M1"/>
    <mergeCell ref="A2:H2"/>
    <mergeCell ref="A3:E3"/>
    <mergeCell ref="A5:A6"/>
    <mergeCell ref="B5:M5"/>
    <mergeCell ref="A41:M41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6B685-8C43-47D3-8F1D-122E367C4B13}">
  <dimension ref="A1:M53"/>
  <sheetViews>
    <sheetView workbookViewId="0">
      <selection activeCell="H52" sqref="H52"/>
    </sheetView>
  </sheetViews>
  <sheetFormatPr defaultRowHeight="14.25" x14ac:dyDescent="0.2"/>
  <cols>
    <col min="2" max="13" width="7.625" customWidth="1"/>
  </cols>
  <sheetData>
    <row r="1" spans="1:13" ht="19.5" customHeight="1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89</v>
      </c>
      <c r="M2" s="2"/>
    </row>
    <row r="3" spans="1:13" ht="23.25" x14ac:dyDescent="0.5">
      <c r="A3" s="63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</row>
    <row r="4" spans="1:13" ht="23.25" x14ac:dyDescent="0.5">
      <c r="A4" s="15"/>
      <c r="B4" s="15"/>
      <c r="C4" s="15"/>
      <c r="D4" s="15"/>
      <c r="E4" s="15"/>
      <c r="F4" s="15"/>
      <c r="G4" s="15"/>
      <c r="H4" s="15"/>
      <c r="I4" s="12"/>
      <c r="J4" s="12"/>
      <c r="K4" s="12"/>
      <c r="L4" s="12"/>
      <c r="M4" s="12"/>
    </row>
    <row r="5" spans="1:13" ht="19.5" customHeight="1" x14ac:dyDescent="0.25">
      <c r="A5" s="67" t="s">
        <v>23</v>
      </c>
      <c r="B5" s="72" t="s">
        <v>71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15" x14ac:dyDescent="0.25">
      <c r="A6" s="68"/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5" x14ac:dyDescent="0.25">
      <c r="A7" s="25">
        <v>1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4.4000000000000004</v>
      </c>
      <c r="I7" s="26">
        <v>0</v>
      </c>
      <c r="J7" s="26">
        <v>0</v>
      </c>
      <c r="K7" s="26">
        <v>0</v>
      </c>
      <c r="L7" s="26" t="s">
        <v>54</v>
      </c>
      <c r="M7" s="26">
        <v>0</v>
      </c>
    </row>
    <row r="8" spans="1:13" ht="15" x14ac:dyDescent="0.25">
      <c r="A8" s="27">
        <v>2</v>
      </c>
      <c r="B8" s="28">
        <v>0</v>
      </c>
      <c r="C8" s="28">
        <v>0.1</v>
      </c>
      <c r="D8" s="28">
        <v>0</v>
      </c>
      <c r="E8" s="28">
        <v>0</v>
      </c>
      <c r="F8" s="28">
        <v>0</v>
      </c>
      <c r="G8" s="28">
        <v>15.5</v>
      </c>
      <c r="H8" s="28">
        <v>1.7</v>
      </c>
      <c r="I8" s="28">
        <v>3.8</v>
      </c>
      <c r="J8" s="28">
        <v>0</v>
      </c>
      <c r="K8" s="28">
        <v>47.2</v>
      </c>
      <c r="L8" s="28">
        <v>0</v>
      </c>
      <c r="M8" s="28">
        <v>0</v>
      </c>
    </row>
    <row r="9" spans="1:13" ht="15" x14ac:dyDescent="0.25">
      <c r="A9" s="25">
        <v>3</v>
      </c>
      <c r="B9" s="26" t="s">
        <v>54</v>
      </c>
      <c r="C9" s="26" t="s">
        <v>54</v>
      </c>
      <c r="D9" s="26">
        <v>0</v>
      </c>
      <c r="E9" s="26">
        <v>0</v>
      </c>
      <c r="F9" s="26">
        <v>0</v>
      </c>
      <c r="G9" s="26">
        <v>6.8</v>
      </c>
      <c r="H9" s="26">
        <v>0.8</v>
      </c>
      <c r="I9" s="26">
        <v>4.5999999999999996</v>
      </c>
      <c r="J9" s="26">
        <v>0</v>
      </c>
      <c r="K9" s="26">
        <v>25.5</v>
      </c>
      <c r="L9" s="26">
        <v>0</v>
      </c>
      <c r="M9" s="26">
        <v>0</v>
      </c>
    </row>
    <row r="10" spans="1:13" ht="15" x14ac:dyDescent="0.25">
      <c r="A10" s="27">
        <v>4</v>
      </c>
      <c r="B10" s="28" t="s">
        <v>54</v>
      </c>
      <c r="C10" s="28">
        <v>0</v>
      </c>
      <c r="D10" s="28">
        <v>0</v>
      </c>
      <c r="E10" s="28" t="s">
        <v>54</v>
      </c>
      <c r="F10" s="28">
        <v>30.5</v>
      </c>
      <c r="G10" s="28">
        <v>0</v>
      </c>
      <c r="H10" s="28">
        <v>16.5</v>
      </c>
      <c r="I10" s="28">
        <v>0</v>
      </c>
      <c r="J10" s="28">
        <v>11.8</v>
      </c>
      <c r="K10" s="28">
        <v>7.3</v>
      </c>
      <c r="L10" s="28">
        <v>0</v>
      </c>
      <c r="M10" s="28">
        <v>0</v>
      </c>
    </row>
    <row r="11" spans="1:13" ht="15" x14ac:dyDescent="0.25">
      <c r="A11" s="25">
        <v>5</v>
      </c>
      <c r="B11" s="26">
        <v>5.7</v>
      </c>
      <c r="C11" s="26">
        <v>0</v>
      </c>
      <c r="D11" s="26">
        <v>0</v>
      </c>
      <c r="E11" s="26" t="s">
        <v>54</v>
      </c>
      <c r="F11" s="26">
        <v>0</v>
      </c>
      <c r="G11" s="26">
        <v>0</v>
      </c>
      <c r="H11" s="26" t="s">
        <v>54</v>
      </c>
      <c r="I11" s="26">
        <v>38.4</v>
      </c>
      <c r="J11" s="26">
        <v>92.8</v>
      </c>
      <c r="K11" s="26">
        <v>5.8</v>
      </c>
      <c r="L11" s="26">
        <v>0.7</v>
      </c>
      <c r="M11" s="26">
        <v>0</v>
      </c>
    </row>
    <row r="12" spans="1:13" ht="15" x14ac:dyDescent="0.25">
      <c r="A12" s="27">
        <v>6</v>
      </c>
      <c r="B12" s="28">
        <v>0</v>
      </c>
      <c r="C12" s="28">
        <v>0</v>
      </c>
      <c r="D12" s="28">
        <v>0</v>
      </c>
      <c r="E12" s="28">
        <v>0</v>
      </c>
      <c r="F12" s="28">
        <v>24.7</v>
      </c>
      <c r="G12" s="28">
        <v>0</v>
      </c>
      <c r="H12" s="28">
        <v>0</v>
      </c>
      <c r="I12" s="28">
        <v>42.4</v>
      </c>
      <c r="J12" s="28">
        <v>72.5</v>
      </c>
      <c r="K12" s="28">
        <v>0</v>
      </c>
      <c r="L12" s="28">
        <v>0</v>
      </c>
      <c r="M12" s="28">
        <v>0</v>
      </c>
    </row>
    <row r="13" spans="1:13" ht="15" x14ac:dyDescent="0.25">
      <c r="A13" s="25">
        <v>7</v>
      </c>
      <c r="B13" s="26">
        <v>0.3</v>
      </c>
      <c r="C13" s="26">
        <v>0</v>
      </c>
      <c r="D13" s="26">
        <v>0</v>
      </c>
      <c r="E13" s="26">
        <v>0.3</v>
      </c>
      <c r="F13" s="26" t="s">
        <v>54</v>
      </c>
      <c r="G13" s="26" t="s">
        <v>54</v>
      </c>
      <c r="H13" s="26">
        <v>0</v>
      </c>
      <c r="I13" s="26">
        <v>2.7</v>
      </c>
      <c r="J13" s="26">
        <v>32.9</v>
      </c>
      <c r="K13" s="26">
        <v>5.2</v>
      </c>
      <c r="L13" s="26">
        <v>0</v>
      </c>
      <c r="M13" s="26">
        <v>0</v>
      </c>
    </row>
    <row r="14" spans="1:13" ht="15" x14ac:dyDescent="0.25">
      <c r="A14" s="27">
        <v>8</v>
      </c>
      <c r="B14" s="28">
        <v>0</v>
      </c>
      <c r="C14" s="28">
        <v>0</v>
      </c>
      <c r="D14" s="28">
        <v>0.1</v>
      </c>
      <c r="E14" s="28">
        <v>0</v>
      </c>
      <c r="F14" s="28">
        <v>0</v>
      </c>
      <c r="G14" s="28" t="s">
        <v>54</v>
      </c>
      <c r="H14" s="28" t="s">
        <v>54</v>
      </c>
      <c r="I14" s="28">
        <v>2.9</v>
      </c>
      <c r="J14" s="28">
        <v>0</v>
      </c>
      <c r="K14" s="28">
        <v>0</v>
      </c>
      <c r="L14" s="28">
        <v>0</v>
      </c>
      <c r="M14" s="28">
        <v>0</v>
      </c>
    </row>
    <row r="15" spans="1:13" ht="15" x14ac:dyDescent="0.25">
      <c r="A15" s="25">
        <v>9</v>
      </c>
      <c r="B15" s="26" t="s">
        <v>54</v>
      </c>
      <c r="C15" s="26">
        <v>0</v>
      </c>
      <c r="D15" s="26">
        <v>2.8</v>
      </c>
      <c r="E15" s="26">
        <v>0</v>
      </c>
      <c r="F15" s="26">
        <v>0</v>
      </c>
      <c r="G15" s="26">
        <v>2.9</v>
      </c>
      <c r="H15" s="26">
        <v>15.6</v>
      </c>
      <c r="I15" s="26">
        <v>0</v>
      </c>
      <c r="J15" s="26" t="s">
        <v>54</v>
      </c>
      <c r="K15" s="26">
        <v>0</v>
      </c>
      <c r="L15" s="26">
        <v>0</v>
      </c>
      <c r="M15" s="26">
        <v>0</v>
      </c>
    </row>
    <row r="16" spans="1:13" ht="15" x14ac:dyDescent="0.25">
      <c r="A16" s="27">
        <v>10</v>
      </c>
      <c r="B16" s="28" t="s">
        <v>54</v>
      </c>
      <c r="C16" s="28">
        <v>0</v>
      </c>
      <c r="D16" s="28">
        <v>0</v>
      </c>
      <c r="E16" s="28">
        <v>0</v>
      </c>
      <c r="F16" s="28">
        <v>0.1</v>
      </c>
      <c r="G16" s="28">
        <v>47.7</v>
      </c>
      <c r="H16" s="28">
        <v>0.3</v>
      </c>
      <c r="I16" s="28">
        <v>0</v>
      </c>
      <c r="J16" s="28">
        <v>24</v>
      </c>
      <c r="K16" s="28">
        <v>0</v>
      </c>
      <c r="L16" s="28" t="s">
        <v>54</v>
      </c>
      <c r="M16" s="28">
        <v>0</v>
      </c>
    </row>
    <row r="17" spans="1:13" ht="15" x14ac:dyDescent="0.25">
      <c r="A17" s="25">
        <v>11</v>
      </c>
      <c r="B17" s="26">
        <v>0</v>
      </c>
      <c r="C17" s="26">
        <v>0</v>
      </c>
      <c r="D17" s="26">
        <v>0</v>
      </c>
      <c r="E17" s="26">
        <v>10.1</v>
      </c>
      <c r="F17" s="26">
        <v>37.5</v>
      </c>
      <c r="G17" s="26">
        <v>0.2</v>
      </c>
      <c r="H17" s="26">
        <v>5.2</v>
      </c>
      <c r="I17" s="26">
        <v>0.1</v>
      </c>
      <c r="J17" s="26">
        <v>78.900000000000006</v>
      </c>
      <c r="K17" s="26">
        <v>5.2</v>
      </c>
      <c r="L17" s="26">
        <v>0</v>
      </c>
      <c r="M17" s="26">
        <v>0</v>
      </c>
    </row>
    <row r="18" spans="1:13" ht="15" x14ac:dyDescent="0.25">
      <c r="A18" s="27">
        <v>12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 t="s">
        <v>54</v>
      </c>
      <c r="J18" s="28">
        <v>0</v>
      </c>
      <c r="K18" s="28">
        <v>0</v>
      </c>
      <c r="L18" s="28">
        <v>0</v>
      </c>
      <c r="M18" s="28">
        <v>1.3</v>
      </c>
    </row>
    <row r="19" spans="1:13" ht="15" x14ac:dyDescent="0.25">
      <c r="A19" s="25">
        <v>13</v>
      </c>
      <c r="B19" s="26">
        <v>0</v>
      </c>
      <c r="C19" s="26">
        <v>0</v>
      </c>
      <c r="D19" s="26">
        <v>0</v>
      </c>
      <c r="E19" s="26">
        <v>0</v>
      </c>
      <c r="F19" s="26">
        <v>8.5</v>
      </c>
      <c r="G19" s="26" t="s">
        <v>54</v>
      </c>
      <c r="H19" s="26">
        <v>0</v>
      </c>
      <c r="I19" s="26" t="s">
        <v>54</v>
      </c>
      <c r="J19" s="26">
        <v>0</v>
      </c>
      <c r="K19" s="26">
        <v>0</v>
      </c>
      <c r="L19" s="26">
        <v>0</v>
      </c>
      <c r="M19" s="26">
        <v>0</v>
      </c>
    </row>
    <row r="20" spans="1:13" ht="15" x14ac:dyDescent="0.25">
      <c r="A20" s="27">
        <v>14</v>
      </c>
      <c r="B20" s="28">
        <v>0</v>
      </c>
      <c r="C20" s="28">
        <v>0</v>
      </c>
      <c r="D20" s="28">
        <v>0</v>
      </c>
      <c r="E20" s="28">
        <v>0</v>
      </c>
      <c r="F20" s="28">
        <v>20.399999999999999</v>
      </c>
      <c r="G20" s="28">
        <v>18</v>
      </c>
      <c r="H20" s="28">
        <v>0</v>
      </c>
      <c r="I20" s="28">
        <v>34.1</v>
      </c>
      <c r="J20" s="28">
        <v>17.8</v>
      </c>
      <c r="K20" s="28">
        <v>0</v>
      </c>
      <c r="L20" s="28">
        <v>0</v>
      </c>
      <c r="M20" s="28">
        <v>0</v>
      </c>
    </row>
    <row r="21" spans="1:13" ht="15" x14ac:dyDescent="0.25">
      <c r="A21" s="25">
        <v>15</v>
      </c>
      <c r="B21" s="26">
        <v>0</v>
      </c>
      <c r="C21" s="26">
        <v>0</v>
      </c>
      <c r="D21" s="26">
        <v>0</v>
      </c>
      <c r="E21" s="26">
        <v>0</v>
      </c>
      <c r="F21" s="26">
        <v>11.3</v>
      </c>
      <c r="G21" s="26">
        <v>0</v>
      </c>
      <c r="H21" s="26" t="s">
        <v>54</v>
      </c>
      <c r="I21" s="26">
        <v>0.1</v>
      </c>
      <c r="J21" s="26">
        <v>0.9</v>
      </c>
      <c r="K21" s="26">
        <v>1.1000000000000001</v>
      </c>
      <c r="L21" s="26">
        <v>27</v>
      </c>
      <c r="M21" s="26">
        <v>0</v>
      </c>
    </row>
    <row r="22" spans="1:13" ht="15" x14ac:dyDescent="0.25">
      <c r="A22" s="27">
        <v>16</v>
      </c>
      <c r="B22" s="28">
        <v>0</v>
      </c>
      <c r="C22" s="28">
        <v>0</v>
      </c>
      <c r="D22" s="28">
        <v>55.3</v>
      </c>
      <c r="E22" s="28">
        <v>0</v>
      </c>
      <c r="F22" s="28">
        <v>5.5</v>
      </c>
      <c r="G22" s="28">
        <v>0</v>
      </c>
      <c r="H22" s="28">
        <v>0.6</v>
      </c>
      <c r="I22" s="28">
        <v>57</v>
      </c>
      <c r="J22" s="28">
        <v>2</v>
      </c>
      <c r="K22" s="28" t="s">
        <v>54</v>
      </c>
      <c r="L22" s="28">
        <v>0</v>
      </c>
      <c r="M22" s="28">
        <v>0</v>
      </c>
    </row>
    <row r="23" spans="1:13" ht="15" x14ac:dyDescent="0.25">
      <c r="A23" s="25">
        <v>17</v>
      </c>
      <c r="B23" s="26">
        <v>0</v>
      </c>
      <c r="C23" s="26">
        <v>0</v>
      </c>
      <c r="D23" s="26">
        <v>0</v>
      </c>
      <c r="E23" s="26">
        <v>0</v>
      </c>
      <c r="F23" s="26">
        <v>7.3</v>
      </c>
      <c r="G23" s="26">
        <v>15.1</v>
      </c>
      <c r="H23" s="26">
        <v>0.1</v>
      </c>
      <c r="I23" s="26">
        <v>6.8</v>
      </c>
      <c r="J23" s="26" t="s">
        <v>54</v>
      </c>
      <c r="K23" s="26">
        <v>0.5</v>
      </c>
      <c r="L23" s="26">
        <v>0</v>
      </c>
      <c r="M23" s="26">
        <v>0</v>
      </c>
    </row>
    <row r="24" spans="1:13" ht="15" x14ac:dyDescent="0.25">
      <c r="A24" s="27">
        <v>18</v>
      </c>
      <c r="B24" s="28">
        <v>0</v>
      </c>
      <c r="C24" s="28">
        <v>0</v>
      </c>
      <c r="D24" s="28">
        <v>74.599999999999994</v>
      </c>
      <c r="E24" s="28">
        <v>0</v>
      </c>
      <c r="F24" s="28">
        <v>6.5</v>
      </c>
      <c r="G24" s="28">
        <v>0</v>
      </c>
      <c r="H24" s="28" t="s">
        <v>54</v>
      </c>
      <c r="I24" s="28">
        <v>72.8</v>
      </c>
      <c r="J24" s="28">
        <v>0</v>
      </c>
      <c r="K24" s="28">
        <v>0</v>
      </c>
      <c r="L24" s="28">
        <v>0</v>
      </c>
      <c r="M24" s="28">
        <v>0</v>
      </c>
    </row>
    <row r="25" spans="1:13" ht="15" x14ac:dyDescent="0.25">
      <c r="A25" s="25">
        <v>19</v>
      </c>
      <c r="B25" s="26">
        <v>0</v>
      </c>
      <c r="C25" s="26">
        <v>0</v>
      </c>
      <c r="D25" s="26">
        <v>0.9</v>
      </c>
      <c r="E25" s="26">
        <v>1.1000000000000001</v>
      </c>
      <c r="F25" s="26">
        <v>0.1</v>
      </c>
      <c r="G25" s="26">
        <v>0</v>
      </c>
      <c r="H25" s="26">
        <v>0</v>
      </c>
      <c r="I25" s="26">
        <v>3.9</v>
      </c>
      <c r="J25" s="26">
        <v>0</v>
      </c>
      <c r="K25" s="26">
        <v>0</v>
      </c>
      <c r="L25" s="26">
        <v>0.3</v>
      </c>
      <c r="M25" s="26">
        <v>0</v>
      </c>
    </row>
    <row r="26" spans="1:13" ht="15" x14ac:dyDescent="0.25">
      <c r="A26" s="27">
        <v>20</v>
      </c>
      <c r="B26" s="28">
        <v>0</v>
      </c>
      <c r="C26" s="28">
        <v>0</v>
      </c>
      <c r="D26" s="28">
        <v>1.5</v>
      </c>
      <c r="E26" s="28">
        <v>0</v>
      </c>
      <c r="F26" s="28">
        <v>0</v>
      </c>
      <c r="G26" s="28">
        <v>0</v>
      </c>
      <c r="H26" s="28">
        <v>0</v>
      </c>
      <c r="I26" s="28">
        <v>0.2</v>
      </c>
      <c r="J26" s="28">
        <v>3.2</v>
      </c>
      <c r="K26" s="28">
        <v>0</v>
      </c>
      <c r="L26" s="28">
        <v>0.2</v>
      </c>
      <c r="M26" s="28">
        <v>0</v>
      </c>
    </row>
    <row r="27" spans="1:13" ht="15" x14ac:dyDescent="0.25">
      <c r="A27" s="25">
        <v>21</v>
      </c>
      <c r="B27" s="26">
        <v>0</v>
      </c>
      <c r="C27" s="26">
        <v>0</v>
      </c>
      <c r="D27" s="26">
        <v>0.5</v>
      </c>
      <c r="E27" s="26">
        <v>0</v>
      </c>
      <c r="F27" s="26">
        <v>0</v>
      </c>
      <c r="G27" s="26">
        <v>0</v>
      </c>
      <c r="H27" s="26">
        <v>0</v>
      </c>
      <c r="I27" s="26" t="s">
        <v>54</v>
      </c>
      <c r="J27" s="26" t="s">
        <v>54</v>
      </c>
      <c r="K27" s="26">
        <v>0</v>
      </c>
      <c r="L27" s="26">
        <v>0</v>
      </c>
      <c r="M27" s="26">
        <v>0</v>
      </c>
    </row>
    <row r="28" spans="1:13" ht="15" x14ac:dyDescent="0.25">
      <c r="A28" s="27">
        <v>22</v>
      </c>
      <c r="B28" s="28">
        <v>0</v>
      </c>
      <c r="C28" s="28">
        <v>0</v>
      </c>
      <c r="D28" s="28">
        <v>0</v>
      </c>
      <c r="E28" s="28">
        <v>0</v>
      </c>
      <c r="F28" s="28">
        <v>1.3</v>
      </c>
      <c r="G28" s="28">
        <v>0</v>
      </c>
      <c r="H28" s="28">
        <v>16.100000000000001</v>
      </c>
      <c r="I28" s="28">
        <v>0</v>
      </c>
      <c r="J28" s="28">
        <v>10.7</v>
      </c>
      <c r="K28" s="28">
        <v>0</v>
      </c>
      <c r="L28" s="28">
        <v>0</v>
      </c>
      <c r="M28" s="28">
        <v>0</v>
      </c>
    </row>
    <row r="29" spans="1:13" ht="15" x14ac:dyDescent="0.25">
      <c r="A29" s="25">
        <v>23</v>
      </c>
      <c r="B29" s="26">
        <v>0</v>
      </c>
      <c r="C29" s="26">
        <v>0</v>
      </c>
      <c r="D29" s="26">
        <v>0</v>
      </c>
      <c r="E29" s="26">
        <v>0</v>
      </c>
      <c r="F29" s="26">
        <v>22.7</v>
      </c>
      <c r="G29" s="26">
        <v>0.8</v>
      </c>
      <c r="H29" s="26">
        <v>0</v>
      </c>
      <c r="I29" s="26">
        <v>0</v>
      </c>
      <c r="J29" s="26">
        <v>0.1</v>
      </c>
      <c r="K29" s="26">
        <v>0</v>
      </c>
      <c r="L29" s="26">
        <v>0</v>
      </c>
      <c r="M29" s="26">
        <v>0</v>
      </c>
    </row>
    <row r="30" spans="1:13" ht="15" x14ac:dyDescent="0.25">
      <c r="A30" s="27">
        <v>24</v>
      </c>
      <c r="B30" s="28">
        <v>0</v>
      </c>
      <c r="C30" s="28">
        <v>0</v>
      </c>
      <c r="D30" s="28">
        <v>16.7</v>
      </c>
      <c r="E30" s="28">
        <v>1.9</v>
      </c>
      <c r="F30" s="28">
        <v>0.7</v>
      </c>
      <c r="G30" s="28" t="s">
        <v>54</v>
      </c>
      <c r="H30" s="28">
        <v>0</v>
      </c>
      <c r="I30" s="28">
        <v>0</v>
      </c>
      <c r="J30" s="28">
        <v>3.3</v>
      </c>
      <c r="K30" s="28">
        <v>0</v>
      </c>
      <c r="L30" s="28">
        <v>0</v>
      </c>
      <c r="M30" s="28">
        <v>0</v>
      </c>
    </row>
    <row r="31" spans="1:13" ht="15" x14ac:dyDescent="0.25">
      <c r="A31" s="25">
        <v>25</v>
      </c>
      <c r="B31" s="26">
        <v>0</v>
      </c>
      <c r="C31" s="26">
        <v>0</v>
      </c>
      <c r="D31" s="26">
        <v>0</v>
      </c>
      <c r="E31" s="26">
        <v>0.2</v>
      </c>
      <c r="F31" s="26" t="s">
        <v>54</v>
      </c>
      <c r="G31" s="26">
        <v>46.2</v>
      </c>
      <c r="H31" s="26">
        <v>10.3</v>
      </c>
      <c r="I31" s="26">
        <v>0.2</v>
      </c>
      <c r="J31" s="26">
        <v>90.2</v>
      </c>
      <c r="K31" s="26">
        <v>0</v>
      </c>
      <c r="L31" s="26">
        <v>0</v>
      </c>
      <c r="M31" s="26" t="s">
        <v>54</v>
      </c>
    </row>
    <row r="32" spans="1:13" ht="15" x14ac:dyDescent="0.25">
      <c r="A32" s="27">
        <v>26</v>
      </c>
      <c r="B32" s="28">
        <v>0</v>
      </c>
      <c r="C32" s="28">
        <v>0</v>
      </c>
      <c r="D32" s="28">
        <v>93.2</v>
      </c>
      <c r="E32" s="28">
        <v>0</v>
      </c>
      <c r="F32" s="28">
        <v>0.8</v>
      </c>
      <c r="G32" s="28">
        <v>13.5</v>
      </c>
      <c r="H32" s="28">
        <v>31.2</v>
      </c>
      <c r="I32" s="28">
        <v>12.3</v>
      </c>
      <c r="J32" s="28">
        <v>3</v>
      </c>
      <c r="K32" s="28">
        <v>0</v>
      </c>
      <c r="L32" s="28">
        <v>0</v>
      </c>
      <c r="M32" s="28">
        <v>4.5999999999999996</v>
      </c>
    </row>
    <row r="33" spans="1:13" ht="15" x14ac:dyDescent="0.25">
      <c r="A33" s="25">
        <v>27</v>
      </c>
      <c r="B33" s="26">
        <v>0</v>
      </c>
      <c r="C33" s="26">
        <v>0</v>
      </c>
      <c r="D33" s="26">
        <v>0</v>
      </c>
      <c r="E33" s="26">
        <v>0</v>
      </c>
      <c r="F33" s="26" t="s">
        <v>54</v>
      </c>
      <c r="G33" s="26">
        <v>29.5</v>
      </c>
      <c r="H33" s="26" t="s">
        <v>54</v>
      </c>
      <c r="I33" s="26">
        <v>1.4</v>
      </c>
      <c r="J33" s="26">
        <v>0</v>
      </c>
      <c r="K33" s="26">
        <v>0</v>
      </c>
      <c r="L33" s="26">
        <v>0</v>
      </c>
      <c r="M33" s="26">
        <v>4.0999999999999996</v>
      </c>
    </row>
    <row r="34" spans="1:13" ht="15" x14ac:dyDescent="0.25">
      <c r="A34" s="27">
        <v>28</v>
      </c>
      <c r="B34" s="28">
        <v>0</v>
      </c>
      <c r="C34" s="28">
        <v>0</v>
      </c>
      <c r="D34" s="28">
        <v>0</v>
      </c>
      <c r="E34" s="28">
        <v>47.7</v>
      </c>
      <c r="F34" s="28">
        <v>18.100000000000001</v>
      </c>
      <c r="G34" s="28">
        <v>24.6</v>
      </c>
      <c r="H34" s="28" t="s">
        <v>54</v>
      </c>
      <c r="I34" s="28">
        <v>12.7</v>
      </c>
      <c r="J34" s="28">
        <v>6.2</v>
      </c>
      <c r="K34" s="28">
        <v>0</v>
      </c>
      <c r="L34" s="28">
        <v>0</v>
      </c>
      <c r="M34" s="28">
        <v>0.5</v>
      </c>
    </row>
    <row r="35" spans="1:13" ht="15" x14ac:dyDescent="0.25">
      <c r="A35" s="25">
        <v>29</v>
      </c>
      <c r="B35" s="26">
        <v>0</v>
      </c>
      <c r="C35" s="26"/>
      <c r="D35" s="26">
        <v>0</v>
      </c>
      <c r="E35" s="26">
        <v>0</v>
      </c>
      <c r="F35" s="26">
        <v>19.2</v>
      </c>
      <c r="G35" s="26">
        <v>57.9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1:13" ht="15" x14ac:dyDescent="0.25">
      <c r="A36" s="27">
        <v>30</v>
      </c>
      <c r="B36" s="28">
        <v>0</v>
      </c>
      <c r="C36" s="28"/>
      <c r="D36" s="28">
        <v>1.9</v>
      </c>
      <c r="E36" s="28" t="s">
        <v>54</v>
      </c>
      <c r="F36" s="28">
        <v>5.7</v>
      </c>
      <c r="G36" s="28">
        <v>8.5</v>
      </c>
      <c r="H36" s="28">
        <v>0</v>
      </c>
      <c r="I36" s="28" t="s">
        <v>54</v>
      </c>
      <c r="J36" s="28">
        <v>0.7</v>
      </c>
      <c r="K36" s="28">
        <v>0</v>
      </c>
      <c r="L36" s="28">
        <v>0</v>
      </c>
      <c r="M36" s="28">
        <v>0</v>
      </c>
    </row>
    <row r="37" spans="1:13" ht="15" x14ac:dyDescent="0.25">
      <c r="A37" s="25">
        <v>31</v>
      </c>
      <c r="B37" s="26">
        <v>0</v>
      </c>
      <c r="C37" s="26"/>
      <c r="D37" s="26">
        <v>0.6</v>
      </c>
      <c r="E37" s="26"/>
      <c r="F37" s="26">
        <v>16.2</v>
      </c>
      <c r="G37" s="26"/>
      <c r="H37" s="26">
        <v>0</v>
      </c>
      <c r="I37" s="26">
        <v>0</v>
      </c>
      <c r="J37" s="26"/>
      <c r="K37" s="26" t="s">
        <v>54</v>
      </c>
      <c r="L37" s="26"/>
      <c r="M37" s="26">
        <v>0</v>
      </c>
    </row>
    <row r="38" spans="1:13" ht="18.75" customHeight="1" x14ac:dyDescent="0.25">
      <c r="A38" s="29" t="s">
        <v>24</v>
      </c>
      <c r="B38" s="29">
        <v>6</v>
      </c>
      <c r="C38" s="29">
        <v>0.1</v>
      </c>
      <c r="D38" s="29">
        <v>248.1</v>
      </c>
      <c r="E38" s="29">
        <v>61.3</v>
      </c>
      <c r="F38" s="29">
        <v>237.1</v>
      </c>
      <c r="G38" s="29">
        <v>287.2</v>
      </c>
      <c r="H38" s="29">
        <v>102.8</v>
      </c>
      <c r="I38" s="29">
        <v>296.39999999999998</v>
      </c>
      <c r="J38" s="29">
        <v>451</v>
      </c>
      <c r="K38" s="29">
        <v>97.8</v>
      </c>
      <c r="L38" s="29">
        <v>28.2</v>
      </c>
      <c r="M38" s="29">
        <v>10.5</v>
      </c>
    </row>
    <row r="39" spans="1:13" ht="18.75" customHeight="1" x14ac:dyDescent="0.25">
      <c r="A39" s="29" t="s">
        <v>72</v>
      </c>
      <c r="B39" s="29">
        <v>2</v>
      </c>
      <c r="C39" s="29">
        <v>1</v>
      </c>
      <c r="D39" s="29">
        <v>11</v>
      </c>
      <c r="E39" s="29">
        <v>6</v>
      </c>
      <c r="F39" s="29">
        <v>19</v>
      </c>
      <c r="G39" s="29">
        <v>14</v>
      </c>
      <c r="H39" s="29">
        <v>12</v>
      </c>
      <c r="I39" s="29">
        <v>18</v>
      </c>
      <c r="J39" s="29">
        <v>17</v>
      </c>
      <c r="K39" s="29">
        <v>8</v>
      </c>
      <c r="L39" s="29">
        <v>4</v>
      </c>
      <c r="M39" s="29">
        <v>4</v>
      </c>
    </row>
    <row r="40" spans="1:13" ht="18.75" customHeight="1" x14ac:dyDescent="0.25">
      <c r="A40" s="29" t="s">
        <v>73</v>
      </c>
      <c r="B40" s="29">
        <v>5.7</v>
      </c>
      <c r="C40" s="29">
        <v>0.1</v>
      </c>
      <c r="D40" s="29">
        <v>93.2</v>
      </c>
      <c r="E40" s="29">
        <v>47.7</v>
      </c>
      <c r="F40" s="29">
        <v>37.5</v>
      </c>
      <c r="G40" s="29">
        <v>57.9</v>
      </c>
      <c r="H40" s="29">
        <v>31.2</v>
      </c>
      <c r="I40" s="29">
        <v>72.8</v>
      </c>
      <c r="J40" s="29">
        <v>92.8</v>
      </c>
      <c r="K40" s="29">
        <v>47.2</v>
      </c>
      <c r="L40" s="29">
        <v>27</v>
      </c>
      <c r="M40" s="29">
        <v>4.5999999999999996</v>
      </c>
    </row>
    <row r="41" spans="1:13" ht="18.75" customHeight="1" x14ac:dyDescent="0.25">
      <c r="A41" s="64" t="s">
        <v>90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8.75" customHeight="1" x14ac:dyDescent="0.25">
      <c r="A42" s="64" t="s">
        <v>91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8.75" customHeight="1" x14ac:dyDescent="0.25">
      <c r="A43" s="64" t="s">
        <v>92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x14ac:dyDescent="0.2">
      <c r="A45" s="31" t="s">
        <v>77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x14ac:dyDescent="0.2">
      <c r="A47" s="30" t="s">
        <v>78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">
      <c r="A49" s="30" t="s">
        <v>79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x14ac:dyDescent="0.2">
      <c r="A51" s="30" t="s">
        <v>80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x14ac:dyDescent="0.2">
      <c r="A53" s="30" t="s">
        <v>81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</sheetData>
  <mergeCells count="8">
    <mergeCell ref="A42:M42"/>
    <mergeCell ref="A43:M43"/>
    <mergeCell ref="A1:M1"/>
    <mergeCell ref="A2:H2"/>
    <mergeCell ref="A3:E3"/>
    <mergeCell ref="A5:A6"/>
    <mergeCell ref="B5:M5"/>
    <mergeCell ref="A41:M4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0350F-97E6-4339-B624-3B4C06798247}">
  <dimension ref="A1:M53"/>
  <sheetViews>
    <sheetView workbookViewId="0">
      <selection activeCell="H52" sqref="H52"/>
    </sheetView>
  </sheetViews>
  <sheetFormatPr defaultRowHeight="14.25" x14ac:dyDescent="0.2"/>
  <cols>
    <col min="2" max="13" width="7.625" customWidth="1"/>
  </cols>
  <sheetData>
    <row r="1" spans="1:13" ht="23.25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93</v>
      </c>
      <c r="M2" s="2"/>
    </row>
    <row r="3" spans="1:13" ht="23.25" x14ac:dyDescent="0.5">
      <c r="A3" s="63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</row>
    <row r="4" spans="1:13" ht="23.25" x14ac:dyDescent="0.5">
      <c r="A4" s="15"/>
      <c r="B4" s="15"/>
      <c r="C4" s="15"/>
      <c r="D4" s="15"/>
      <c r="E4" s="15"/>
      <c r="F4" s="15"/>
      <c r="G4" s="15"/>
      <c r="H4" s="15"/>
      <c r="I4" s="12"/>
      <c r="J4" s="12"/>
      <c r="K4" s="12"/>
      <c r="L4" s="12"/>
      <c r="M4" s="12"/>
    </row>
    <row r="5" spans="1:13" ht="19.5" customHeight="1" x14ac:dyDescent="0.25">
      <c r="A5" s="67" t="s">
        <v>23</v>
      </c>
      <c r="B5" s="72" t="s">
        <v>71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1:13" ht="15" x14ac:dyDescent="0.25">
      <c r="A6" s="68"/>
      <c r="B6" s="24" t="s">
        <v>1</v>
      </c>
      <c r="C6" s="24" t="s">
        <v>2</v>
      </c>
      <c r="D6" s="24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</row>
    <row r="7" spans="1:13" ht="15" x14ac:dyDescent="0.25">
      <c r="A7" s="25">
        <v>1</v>
      </c>
      <c r="B7" s="26">
        <v>0</v>
      </c>
      <c r="C7" s="26">
        <v>0</v>
      </c>
      <c r="D7" s="26">
        <v>0</v>
      </c>
      <c r="E7" s="26">
        <v>0</v>
      </c>
      <c r="F7" s="26">
        <v>2.1</v>
      </c>
      <c r="G7" s="26">
        <v>0</v>
      </c>
      <c r="H7" s="26">
        <v>0</v>
      </c>
      <c r="I7" s="26">
        <v>0</v>
      </c>
      <c r="J7" s="26">
        <v>0</v>
      </c>
      <c r="K7" s="26">
        <v>17.600000000000001</v>
      </c>
      <c r="L7" s="26">
        <v>0</v>
      </c>
      <c r="M7" s="26">
        <v>0</v>
      </c>
    </row>
    <row r="8" spans="1:13" ht="15" x14ac:dyDescent="0.25">
      <c r="A8" s="27">
        <v>2</v>
      </c>
      <c r="B8" s="28">
        <v>0</v>
      </c>
      <c r="C8" s="28">
        <v>0</v>
      </c>
      <c r="D8" s="28">
        <v>0</v>
      </c>
      <c r="E8" s="28" t="s">
        <v>54</v>
      </c>
      <c r="F8" s="28">
        <v>0</v>
      </c>
      <c r="G8" s="28">
        <v>0</v>
      </c>
      <c r="H8" s="28">
        <v>57.5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</row>
    <row r="9" spans="1:13" ht="15" x14ac:dyDescent="0.25">
      <c r="A9" s="25">
        <v>3</v>
      </c>
      <c r="B9" s="26">
        <v>0</v>
      </c>
      <c r="C9" s="26">
        <v>0</v>
      </c>
      <c r="D9" s="26">
        <v>0</v>
      </c>
      <c r="E9" s="26">
        <v>0</v>
      </c>
      <c r="F9" s="26">
        <v>0.1</v>
      </c>
      <c r="G9" s="26">
        <v>0</v>
      </c>
      <c r="H9" s="26">
        <v>0</v>
      </c>
      <c r="I9" s="26">
        <v>0</v>
      </c>
      <c r="J9" s="26">
        <v>20.6</v>
      </c>
      <c r="K9" s="26">
        <v>0</v>
      </c>
      <c r="L9" s="26">
        <v>0</v>
      </c>
      <c r="M9" s="26">
        <v>0</v>
      </c>
    </row>
    <row r="10" spans="1:13" ht="15" x14ac:dyDescent="0.25">
      <c r="A10" s="27">
        <v>4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25.7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</row>
    <row r="11" spans="1:13" ht="15" x14ac:dyDescent="0.25">
      <c r="A11" s="25">
        <v>5</v>
      </c>
      <c r="B11" s="26">
        <v>0</v>
      </c>
      <c r="C11" s="26">
        <v>0</v>
      </c>
      <c r="D11" s="26">
        <v>0</v>
      </c>
      <c r="E11" s="26">
        <v>0</v>
      </c>
      <c r="F11" s="26">
        <v>1.8</v>
      </c>
      <c r="G11" s="26">
        <v>0</v>
      </c>
      <c r="H11" s="26">
        <v>0</v>
      </c>
      <c r="I11" s="26" t="s">
        <v>54</v>
      </c>
      <c r="J11" s="26">
        <v>0</v>
      </c>
      <c r="K11" s="26">
        <v>0</v>
      </c>
      <c r="L11" s="26">
        <v>0</v>
      </c>
      <c r="M11" s="26">
        <v>0</v>
      </c>
    </row>
    <row r="12" spans="1:13" ht="15" x14ac:dyDescent="0.25">
      <c r="A12" s="27">
        <v>6</v>
      </c>
      <c r="B12" s="28">
        <v>2.6</v>
      </c>
      <c r="C12" s="28">
        <v>0</v>
      </c>
      <c r="D12" s="28">
        <v>0.4</v>
      </c>
      <c r="E12" s="28">
        <v>0.7</v>
      </c>
      <c r="F12" s="28">
        <v>3.5</v>
      </c>
      <c r="G12" s="28">
        <v>3.4</v>
      </c>
      <c r="H12" s="28">
        <v>0</v>
      </c>
      <c r="I12" s="28">
        <v>0.1</v>
      </c>
      <c r="J12" s="28">
        <v>0</v>
      </c>
      <c r="K12" s="28">
        <v>0.6</v>
      </c>
      <c r="L12" s="28">
        <v>0</v>
      </c>
      <c r="M12" s="28">
        <v>0</v>
      </c>
    </row>
    <row r="13" spans="1:13" ht="15" x14ac:dyDescent="0.25">
      <c r="A13" s="25">
        <v>7</v>
      </c>
      <c r="B13" s="26">
        <v>0</v>
      </c>
      <c r="C13" s="26">
        <v>0</v>
      </c>
      <c r="D13" s="26">
        <v>1</v>
      </c>
      <c r="E13" s="26" t="s">
        <v>54</v>
      </c>
      <c r="F13" s="26">
        <v>1.3</v>
      </c>
      <c r="G13" s="26">
        <v>0</v>
      </c>
      <c r="H13" s="26" t="s">
        <v>54</v>
      </c>
      <c r="I13" s="26">
        <v>15.1</v>
      </c>
      <c r="J13" s="26">
        <v>0</v>
      </c>
      <c r="K13" s="26">
        <v>0</v>
      </c>
      <c r="L13" s="26">
        <v>0</v>
      </c>
      <c r="M13" s="26" t="s">
        <v>54</v>
      </c>
    </row>
    <row r="14" spans="1:13" ht="15" x14ac:dyDescent="0.25">
      <c r="A14" s="27">
        <v>8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12.4</v>
      </c>
      <c r="K14" s="28">
        <v>0</v>
      </c>
      <c r="L14" s="28">
        <v>3.1</v>
      </c>
      <c r="M14" s="28">
        <v>0.5</v>
      </c>
    </row>
    <row r="15" spans="1:13" ht="15" x14ac:dyDescent="0.25">
      <c r="A15" s="25">
        <v>9</v>
      </c>
      <c r="B15" s="26">
        <v>0</v>
      </c>
      <c r="C15" s="26">
        <v>0</v>
      </c>
      <c r="D15" s="26">
        <v>0</v>
      </c>
      <c r="E15" s="26">
        <v>0</v>
      </c>
      <c r="F15" s="26">
        <v>3.1</v>
      </c>
      <c r="G15" s="26" t="s">
        <v>54</v>
      </c>
      <c r="H15" s="26" t="s">
        <v>54</v>
      </c>
      <c r="I15" s="26">
        <v>0.1</v>
      </c>
      <c r="J15" s="26">
        <v>9.9</v>
      </c>
      <c r="K15" s="26">
        <v>0</v>
      </c>
      <c r="L15" s="26">
        <v>3.3</v>
      </c>
      <c r="M15" s="26">
        <v>0</v>
      </c>
    </row>
    <row r="16" spans="1:13" ht="15" x14ac:dyDescent="0.25">
      <c r="A16" s="27">
        <v>10</v>
      </c>
      <c r="B16" s="28">
        <v>0</v>
      </c>
      <c r="C16" s="28">
        <v>0</v>
      </c>
      <c r="D16" s="28">
        <v>0</v>
      </c>
      <c r="E16" s="28">
        <v>0</v>
      </c>
      <c r="F16" s="28">
        <v>23.4</v>
      </c>
      <c r="G16" s="28">
        <v>0</v>
      </c>
      <c r="H16" s="28" t="s">
        <v>54</v>
      </c>
      <c r="I16" s="28" t="s">
        <v>54</v>
      </c>
      <c r="J16" s="28" t="s">
        <v>54</v>
      </c>
      <c r="K16" s="28">
        <v>0</v>
      </c>
      <c r="L16" s="28">
        <v>1.5</v>
      </c>
      <c r="M16" s="28">
        <v>0</v>
      </c>
    </row>
    <row r="17" spans="1:13" ht="15" x14ac:dyDescent="0.25">
      <c r="A17" s="25">
        <v>11</v>
      </c>
      <c r="B17" s="26">
        <v>0</v>
      </c>
      <c r="C17" s="26">
        <v>0</v>
      </c>
      <c r="D17" s="26">
        <v>0</v>
      </c>
      <c r="E17" s="26">
        <v>0</v>
      </c>
      <c r="F17" s="26">
        <v>15.2</v>
      </c>
      <c r="G17" s="26">
        <v>2.5</v>
      </c>
      <c r="H17" s="26">
        <v>0.7</v>
      </c>
      <c r="I17" s="26">
        <v>0.1</v>
      </c>
      <c r="J17" s="26">
        <v>0.1</v>
      </c>
      <c r="K17" s="26">
        <v>0</v>
      </c>
      <c r="L17" s="26">
        <v>0</v>
      </c>
      <c r="M17" s="26">
        <v>2.9</v>
      </c>
    </row>
    <row r="18" spans="1:13" ht="15" x14ac:dyDescent="0.25">
      <c r="A18" s="27">
        <v>12</v>
      </c>
      <c r="B18" s="28">
        <v>0</v>
      </c>
      <c r="C18" s="28">
        <v>0</v>
      </c>
      <c r="D18" s="28">
        <v>0</v>
      </c>
      <c r="E18" s="28">
        <v>4.8</v>
      </c>
      <c r="F18" s="28" t="s">
        <v>54</v>
      </c>
      <c r="G18" s="28">
        <v>0</v>
      </c>
      <c r="H18" s="28">
        <v>0</v>
      </c>
      <c r="I18" s="28">
        <v>0</v>
      </c>
      <c r="J18" s="28">
        <v>7.3</v>
      </c>
      <c r="K18" s="28">
        <v>0</v>
      </c>
      <c r="L18" s="28">
        <v>0</v>
      </c>
      <c r="M18" s="28">
        <v>0.2</v>
      </c>
    </row>
    <row r="19" spans="1:13" ht="15" x14ac:dyDescent="0.25">
      <c r="A19" s="25">
        <v>13</v>
      </c>
      <c r="B19" s="26">
        <v>0</v>
      </c>
      <c r="C19" s="26">
        <v>0</v>
      </c>
      <c r="D19" s="26">
        <v>0</v>
      </c>
      <c r="E19" s="26">
        <v>3.4</v>
      </c>
      <c r="F19" s="26">
        <v>9</v>
      </c>
      <c r="G19" s="26">
        <v>0.1</v>
      </c>
      <c r="H19" s="26">
        <v>0.6</v>
      </c>
      <c r="I19" s="26" t="s">
        <v>54</v>
      </c>
      <c r="J19" s="26">
        <v>32</v>
      </c>
      <c r="K19" s="26">
        <v>0</v>
      </c>
      <c r="L19" s="26">
        <v>0</v>
      </c>
      <c r="M19" s="26">
        <v>0</v>
      </c>
    </row>
    <row r="20" spans="1:13" ht="15" x14ac:dyDescent="0.25">
      <c r="A20" s="27">
        <v>14</v>
      </c>
      <c r="B20" s="28">
        <v>0</v>
      </c>
      <c r="C20" s="28">
        <v>0</v>
      </c>
      <c r="D20" s="28">
        <v>0</v>
      </c>
      <c r="E20" s="28">
        <v>0</v>
      </c>
      <c r="F20" s="28">
        <v>9.1</v>
      </c>
      <c r="G20" s="28">
        <v>0</v>
      </c>
      <c r="H20" s="28" t="s">
        <v>54</v>
      </c>
      <c r="I20" s="28">
        <v>0</v>
      </c>
      <c r="J20" s="28">
        <v>19</v>
      </c>
      <c r="K20" s="28">
        <v>0</v>
      </c>
      <c r="L20" s="28">
        <v>0</v>
      </c>
      <c r="M20" s="28">
        <v>0</v>
      </c>
    </row>
    <row r="21" spans="1:13" ht="15" x14ac:dyDescent="0.25">
      <c r="A21" s="25">
        <v>15</v>
      </c>
      <c r="B21" s="26">
        <v>0</v>
      </c>
      <c r="C21" s="26">
        <v>0</v>
      </c>
      <c r="D21" s="26">
        <v>0</v>
      </c>
      <c r="E21" s="26">
        <v>6.3</v>
      </c>
      <c r="F21" s="26">
        <v>0</v>
      </c>
      <c r="G21" s="26">
        <v>0</v>
      </c>
      <c r="H21" s="26" t="s">
        <v>54</v>
      </c>
      <c r="I21" s="26" t="s">
        <v>54</v>
      </c>
      <c r="J21" s="26">
        <v>23.2</v>
      </c>
      <c r="K21" s="26">
        <v>0</v>
      </c>
      <c r="L21" s="26">
        <v>0</v>
      </c>
      <c r="M21" s="26">
        <v>0</v>
      </c>
    </row>
    <row r="22" spans="1:13" ht="15" x14ac:dyDescent="0.25">
      <c r="A22" s="27">
        <v>16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55.4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1:13" ht="15" x14ac:dyDescent="0.25">
      <c r="A23" s="25">
        <v>17</v>
      </c>
      <c r="B23" s="26">
        <v>0</v>
      </c>
      <c r="C23" s="26">
        <v>0</v>
      </c>
      <c r="D23" s="26">
        <v>0</v>
      </c>
      <c r="E23" s="26">
        <v>10</v>
      </c>
      <c r="F23" s="26">
        <v>0.1</v>
      </c>
      <c r="G23" s="26">
        <v>0.7</v>
      </c>
      <c r="H23" s="26">
        <v>17.600000000000001</v>
      </c>
      <c r="I23" s="26">
        <v>1.1000000000000001</v>
      </c>
      <c r="J23" s="26">
        <v>0</v>
      </c>
      <c r="K23" s="26" t="s">
        <v>54</v>
      </c>
      <c r="L23" s="26">
        <v>0</v>
      </c>
      <c r="M23" s="26">
        <v>0</v>
      </c>
    </row>
    <row r="24" spans="1:13" ht="15" x14ac:dyDescent="0.25">
      <c r="A24" s="27">
        <v>18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10.3</v>
      </c>
      <c r="H24" s="28">
        <v>0</v>
      </c>
      <c r="I24" s="28">
        <v>0.2</v>
      </c>
      <c r="J24" s="28">
        <v>0</v>
      </c>
      <c r="K24" s="28">
        <v>22.7</v>
      </c>
      <c r="L24" s="28" t="s">
        <v>54</v>
      </c>
      <c r="M24" s="28">
        <v>0</v>
      </c>
    </row>
    <row r="25" spans="1:13" ht="15" x14ac:dyDescent="0.25">
      <c r="A25" s="25">
        <v>19</v>
      </c>
      <c r="B25" s="26">
        <v>0</v>
      </c>
      <c r="C25" s="26">
        <v>9.6999999999999993</v>
      </c>
      <c r="D25" s="26">
        <v>0</v>
      </c>
      <c r="E25" s="26">
        <v>0</v>
      </c>
      <c r="F25" s="26">
        <v>2.7</v>
      </c>
      <c r="G25" s="26" t="s">
        <v>54</v>
      </c>
      <c r="H25" s="26">
        <v>0</v>
      </c>
      <c r="I25" s="26">
        <v>4.2</v>
      </c>
      <c r="J25" s="26">
        <v>11.5</v>
      </c>
      <c r="K25" s="26">
        <v>1.1000000000000001</v>
      </c>
      <c r="L25" s="26">
        <v>0</v>
      </c>
      <c r="M25" s="26">
        <v>0</v>
      </c>
    </row>
    <row r="26" spans="1:13" ht="15" x14ac:dyDescent="0.25">
      <c r="A26" s="27">
        <v>20</v>
      </c>
      <c r="B26" s="28">
        <v>0</v>
      </c>
      <c r="C26" s="28">
        <v>59.8</v>
      </c>
      <c r="D26" s="28" t="s">
        <v>54</v>
      </c>
      <c r="E26" s="28">
        <v>0</v>
      </c>
      <c r="F26" s="28">
        <v>0.6</v>
      </c>
      <c r="G26" s="28" t="s">
        <v>54</v>
      </c>
      <c r="H26" s="28">
        <v>0.4</v>
      </c>
      <c r="I26" s="28">
        <v>2.9</v>
      </c>
      <c r="J26" s="28">
        <v>0.4</v>
      </c>
      <c r="K26" s="28">
        <v>32.299999999999997</v>
      </c>
      <c r="L26" s="28">
        <v>0</v>
      </c>
      <c r="M26" s="28">
        <v>0</v>
      </c>
    </row>
    <row r="27" spans="1:13" ht="15" x14ac:dyDescent="0.25">
      <c r="A27" s="25">
        <v>21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0.1</v>
      </c>
      <c r="I27" s="26">
        <v>1.4</v>
      </c>
      <c r="J27" s="26">
        <v>0</v>
      </c>
      <c r="K27" s="26">
        <v>3.3</v>
      </c>
      <c r="L27" s="26" t="s">
        <v>54</v>
      </c>
      <c r="M27" s="26">
        <v>0</v>
      </c>
    </row>
    <row r="28" spans="1:13" ht="15" x14ac:dyDescent="0.25">
      <c r="A28" s="27">
        <v>22</v>
      </c>
      <c r="B28" s="28">
        <v>0</v>
      </c>
      <c r="C28" s="28" t="s">
        <v>54</v>
      </c>
      <c r="D28" s="28">
        <v>0</v>
      </c>
      <c r="E28" s="28">
        <v>0.4</v>
      </c>
      <c r="F28" s="28">
        <v>1.7</v>
      </c>
      <c r="G28" s="28">
        <v>0</v>
      </c>
      <c r="H28" s="28">
        <v>0.5</v>
      </c>
      <c r="I28" s="28">
        <v>5.6</v>
      </c>
      <c r="J28" s="28">
        <v>0</v>
      </c>
      <c r="K28" s="28">
        <v>0.3</v>
      </c>
      <c r="L28" s="28">
        <v>0</v>
      </c>
      <c r="M28" s="28">
        <v>0</v>
      </c>
    </row>
    <row r="29" spans="1:13" ht="15" x14ac:dyDescent="0.25">
      <c r="A29" s="25">
        <v>23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 t="s">
        <v>54</v>
      </c>
      <c r="I29" s="26">
        <v>16.399999999999999</v>
      </c>
      <c r="J29" s="26">
        <v>1</v>
      </c>
      <c r="K29" s="26">
        <v>28.9</v>
      </c>
      <c r="L29" s="26">
        <v>0</v>
      </c>
      <c r="M29" s="26">
        <v>0</v>
      </c>
    </row>
    <row r="30" spans="1:13" ht="15" x14ac:dyDescent="0.25">
      <c r="A30" s="27">
        <v>24</v>
      </c>
      <c r="B30" s="28">
        <v>0</v>
      </c>
      <c r="C30" s="28" t="s">
        <v>54</v>
      </c>
      <c r="D30" s="28">
        <v>0</v>
      </c>
      <c r="E30" s="28">
        <v>0</v>
      </c>
      <c r="F30" s="28" t="s">
        <v>54</v>
      </c>
      <c r="G30" s="28">
        <v>0</v>
      </c>
      <c r="H30" s="28">
        <v>0</v>
      </c>
      <c r="I30" s="28" t="s">
        <v>54</v>
      </c>
      <c r="J30" s="28">
        <v>0.7</v>
      </c>
      <c r="K30" s="28">
        <v>0</v>
      </c>
      <c r="L30" s="28">
        <v>0</v>
      </c>
      <c r="M30" s="28">
        <v>0</v>
      </c>
    </row>
    <row r="31" spans="1:13" ht="15" x14ac:dyDescent="0.25">
      <c r="A31" s="25">
        <v>25</v>
      </c>
      <c r="B31" s="26">
        <v>0</v>
      </c>
      <c r="C31" s="26">
        <v>9</v>
      </c>
      <c r="D31" s="26">
        <v>0</v>
      </c>
      <c r="E31" s="26" t="s">
        <v>54</v>
      </c>
      <c r="F31" s="26">
        <v>15.7</v>
      </c>
      <c r="G31" s="26">
        <v>0.6</v>
      </c>
      <c r="H31" s="26">
        <v>1</v>
      </c>
      <c r="I31" s="26">
        <v>10.7</v>
      </c>
      <c r="J31" s="26">
        <v>0</v>
      </c>
      <c r="K31" s="26" t="s">
        <v>54</v>
      </c>
      <c r="L31" s="26">
        <v>0</v>
      </c>
      <c r="M31" s="26">
        <v>0</v>
      </c>
    </row>
    <row r="32" spans="1:13" ht="15" x14ac:dyDescent="0.25">
      <c r="A32" s="27">
        <v>26</v>
      </c>
      <c r="B32" s="28">
        <v>0</v>
      </c>
      <c r="C32" s="28" t="s">
        <v>54</v>
      </c>
      <c r="D32" s="28">
        <v>0</v>
      </c>
      <c r="E32" s="28">
        <v>27.5</v>
      </c>
      <c r="F32" s="28">
        <v>6.5</v>
      </c>
      <c r="G32" s="28">
        <v>3.3</v>
      </c>
      <c r="H32" s="28">
        <v>0.4</v>
      </c>
      <c r="I32" s="28">
        <v>24.7</v>
      </c>
      <c r="J32" s="28">
        <v>1</v>
      </c>
      <c r="K32" s="28">
        <v>0</v>
      </c>
      <c r="L32" s="28">
        <v>0</v>
      </c>
      <c r="M32" s="28">
        <v>0</v>
      </c>
    </row>
    <row r="33" spans="1:13" ht="15" x14ac:dyDescent="0.25">
      <c r="A33" s="25">
        <v>27</v>
      </c>
      <c r="B33" s="26">
        <v>0</v>
      </c>
      <c r="C33" s="26">
        <v>0</v>
      </c>
      <c r="D33" s="26">
        <v>0</v>
      </c>
      <c r="E33" s="26">
        <v>27.4</v>
      </c>
      <c r="F33" s="26">
        <v>17.100000000000001</v>
      </c>
      <c r="G33" s="26">
        <v>1.6</v>
      </c>
      <c r="H33" s="26">
        <v>1.1000000000000001</v>
      </c>
      <c r="I33" s="26">
        <v>3.4</v>
      </c>
      <c r="J33" s="26">
        <v>0</v>
      </c>
      <c r="K33" s="26">
        <v>0</v>
      </c>
      <c r="L33" s="26">
        <v>0.5</v>
      </c>
      <c r="M33" s="26">
        <v>0</v>
      </c>
    </row>
    <row r="34" spans="1:13" ht="15" x14ac:dyDescent="0.25">
      <c r="A34" s="27">
        <v>28</v>
      </c>
      <c r="B34" s="28">
        <v>0</v>
      </c>
      <c r="C34" s="28">
        <v>0</v>
      </c>
      <c r="D34" s="28">
        <v>27.1</v>
      </c>
      <c r="E34" s="28">
        <v>52.3</v>
      </c>
      <c r="F34" s="28">
        <v>6.6</v>
      </c>
      <c r="G34" s="28">
        <v>47.6</v>
      </c>
      <c r="H34" s="28" t="s">
        <v>54</v>
      </c>
      <c r="I34" s="28">
        <v>0.6</v>
      </c>
      <c r="J34" s="28" t="s">
        <v>54</v>
      </c>
      <c r="K34" s="28">
        <v>0</v>
      </c>
      <c r="L34" s="28">
        <v>0</v>
      </c>
      <c r="M34" s="28">
        <v>0.5</v>
      </c>
    </row>
    <row r="35" spans="1:13" ht="15" x14ac:dyDescent="0.25">
      <c r="A35" s="25">
        <v>29</v>
      </c>
      <c r="B35" s="26">
        <v>0</v>
      </c>
      <c r="C35" s="26"/>
      <c r="D35" s="26">
        <v>0</v>
      </c>
      <c r="E35" s="26">
        <v>8.1</v>
      </c>
      <c r="F35" s="26">
        <v>2.5</v>
      </c>
      <c r="G35" s="26">
        <v>0</v>
      </c>
      <c r="H35" s="26">
        <v>1.2</v>
      </c>
      <c r="I35" s="26">
        <v>0.3</v>
      </c>
      <c r="J35" s="26" t="s">
        <v>54</v>
      </c>
      <c r="K35" s="26">
        <v>0</v>
      </c>
      <c r="L35" s="26">
        <v>0</v>
      </c>
      <c r="M35" s="26">
        <v>0</v>
      </c>
    </row>
    <row r="36" spans="1:13" ht="15" x14ac:dyDescent="0.25">
      <c r="A36" s="27">
        <v>30</v>
      </c>
      <c r="B36" s="28">
        <v>0</v>
      </c>
      <c r="C36" s="28"/>
      <c r="D36" s="28">
        <v>0</v>
      </c>
      <c r="E36" s="28">
        <v>25.3</v>
      </c>
      <c r="F36" s="28">
        <v>0.7</v>
      </c>
      <c r="G36" s="28">
        <v>0</v>
      </c>
      <c r="H36" s="28">
        <v>12.4</v>
      </c>
      <c r="I36" s="28">
        <v>0</v>
      </c>
      <c r="J36" s="28">
        <v>23.7</v>
      </c>
      <c r="K36" s="28">
        <v>0</v>
      </c>
      <c r="L36" s="28">
        <v>0</v>
      </c>
      <c r="M36" s="28">
        <v>0</v>
      </c>
    </row>
    <row r="37" spans="1:13" ht="15" x14ac:dyDescent="0.25">
      <c r="A37" s="25">
        <v>31</v>
      </c>
      <c r="B37" s="26">
        <v>0</v>
      </c>
      <c r="C37" s="26"/>
      <c r="D37" s="26">
        <v>0</v>
      </c>
      <c r="E37" s="26"/>
      <c r="F37" s="26">
        <v>9.4</v>
      </c>
      <c r="G37" s="26"/>
      <c r="H37" s="26">
        <v>0</v>
      </c>
      <c r="I37" s="26" t="s">
        <v>54</v>
      </c>
      <c r="J37" s="26"/>
      <c r="K37" s="26">
        <v>0</v>
      </c>
      <c r="L37" s="26"/>
      <c r="M37" s="26">
        <v>0</v>
      </c>
    </row>
    <row r="38" spans="1:13" ht="15" x14ac:dyDescent="0.25">
      <c r="A38" s="29" t="s">
        <v>24</v>
      </c>
      <c r="B38" s="29">
        <v>2.6</v>
      </c>
      <c r="C38" s="29">
        <v>78.5</v>
      </c>
      <c r="D38" s="29">
        <v>28.5</v>
      </c>
      <c r="E38" s="29">
        <v>166.2</v>
      </c>
      <c r="F38" s="29">
        <v>132.19999999999999</v>
      </c>
      <c r="G38" s="29">
        <v>95.8</v>
      </c>
      <c r="H38" s="29">
        <v>148.9</v>
      </c>
      <c r="I38" s="29">
        <v>86.9</v>
      </c>
      <c r="J38" s="29">
        <v>162.80000000000001</v>
      </c>
      <c r="K38" s="29">
        <v>106.8</v>
      </c>
      <c r="L38" s="29">
        <v>8.4</v>
      </c>
      <c r="M38" s="29">
        <v>4.0999999999999996</v>
      </c>
    </row>
    <row r="39" spans="1:13" ht="15" x14ac:dyDescent="0.25">
      <c r="A39" s="29" t="s">
        <v>72</v>
      </c>
      <c r="B39" s="29">
        <v>1</v>
      </c>
      <c r="C39" s="29">
        <v>3</v>
      </c>
      <c r="D39" s="29">
        <v>3</v>
      </c>
      <c r="E39" s="29">
        <v>11</v>
      </c>
      <c r="F39" s="29">
        <v>21</v>
      </c>
      <c r="G39" s="29">
        <v>10</v>
      </c>
      <c r="H39" s="29">
        <v>13</v>
      </c>
      <c r="I39" s="29">
        <v>16</v>
      </c>
      <c r="J39" s="29">
        <v>14</v>
      </c>
      <c r="K39" s="29">
        <v>8</v>
      </c>
      <c r="L39" s="29">
        <v>4</v>
      </c>
      <c r="M39" s="29">
        <v>4</v>
      </c>
    </row>
    <row r="40" spans="1:13" ht="15" x14ac:dyDescent="0.25">
      <c r="A40" s="29" t="s">
        <v>73</v>
      </c>
      <c r="B40" s="29">
        <v>2.6</v>
      </c>
      <c r="C40" s="29">
        <v>59.8</v>
      </c>
      <c r="D40" s="29">
        <v>27.1</v>
      </c>
      <c r="E40" s="29">
        <v>52.3</v>
      </c>
      <c r="F40" s="29">
        <v>23.4</v>
      </c>
      <c r="G40" s="29">
        <v>47.6</v>
      </c>
      <c r="H40" s="29">
        <v>57.5</v>
      </c>
      <c r="I40" s="29">
        <v>24.7</v>
      </c>
      <c r="J40" s="29">
        <v>32</v>
      </c>
      <c r="K40" s="29">
        <v>32.299999999999997</v>
      </c>
      <c r="L40" s="29">
        <v>3.3</v>
      </c>
      <c r="M40" s="29">
        <v>2.9</v>
      </c>
    </row>
    <row r="41" spans="1:13" ht="18.75" customHeight="1" x14ac:dyDescent="0.25">
      <c r="A41" s="64" t="s">
        <v>94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</row>
    <row r="42" spans="1:13" ht="18.75" customHeight="1" x14ac:dyDescent="0.25">
      <c r="A42" s="64" t="s">
        <v>95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</row>
    <row r="43" spans="1:13" ht="18.75" customHeight="1" x14ac:dyDescent="0.25">
      <c r="A43" s="64" t="s">
        <v>96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</row>
    <row r="44" spans="1:13" x14ac:dyDescent="0.2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x14ac:dyDescent="0.2">
      <c r="A45" s="31" t="s">
        <v>77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x14ac:dyDescent="0.2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1:13" x14ac:dyDescent="0.2">
      <c r="A47" s="30" t="s">
        <v>78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1:13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1:13" x14ac:dyDescent="0.2">
      <c r="A49" s="30" t="s">
        <v>79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x14ac:dyDescent="0.2">
      <c r="A51" s="30" t="s">
        <v>80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x14ac:dyDescent="0.2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x14ac:dyDescent="0.2">
      <c r="A53" s="30" t="s">
        <v>81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</sheetData>
  <mergeCells count="8">
    <mergeCell ref="A42:M42"/>
    <mergeCell ref="A43:M43"/>
    <mergeCell ref="A1:M1"/>
    <mergeCell ref="A2:H2"/>
    <mergeCell ref="A3:E3"/>
    <mergeCell ref="A5:A6"/>
    <mergeCell ref="B5:M5"/>
    <mergeCell ref="A41:M4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09D36-530B-4C6D-8CF4-4282E6CEF765}">
  <dimension ref="A1:M47"/>
  <sheetViews>
    <sheetView workbookViewId="0">
      <selection activeCell="H52" sqref="H52"/>
    </sheetView>
  </sheetViews>
  <sheetFormatPr defaultRowHeight="14.25" x14ac:dyDescent="0.2"/>
  <sheetData>
    <row r="1" spans="1:13" ht="23.25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97</v>
      </c>
      <c r="M2" s="2"/>
    </row>
    <row r="3" spans="1:13" ht="23.25" x14ac:dyDescent="0.5">
      <c r="A3" s="59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</row>
    <row r="4" spans="1:13" ht="24" thickBot="1" x14ac:dyDescent="0.55000000000000004">
      <c r="A4" s="15"/>
      <c r="B4" s="15"/>
      <c r="C4" s="15"/>
      <c r="D4" s="15"/>
      <c r="E4" s="15"/>
      <c r="F4" s="15"/>
      <c r="G4" s="15"/>
      <c r="H4" s="15"/>
      <c r="I4" s="12"/>
      <c r="J4" s="12"/>
      <c r="K4" s="12"/>
      <c r="L4" s="12"/>
      <c r="M4" s="12"/>
    </row>
    <row r="5" spans="1:13" ht="15" thickBot="1" x14ac:dyDescent="0.25">
      <c r="A5" s="83" t="s">
        <v>23</v>
      </c>
      <c r="B5" s="85" t="s">
        <v>71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ht="15" thickBot="1" x14ac:dyDescent="0.25">
      <c r="A6" s="84"/>
      <c r="B6" s="32" t="s">
        <v>98</v>
      </c>
      <c r="C6" s="32" t="s">
        <v>99</v>
      </c>
      <c r="D6" s="32" t="s">
        <v>100</v>
      </c>
      <c r="E6" s="32" t="s">
        <v>101</v>
      </c>
      <c r="F6" s="32" t="s">
        <v>102</v>
      </c>
      <c r="G6" s="32" t="s">
        <v>103</v>
      </c>
      <c r="H6" s="32" t="s">
        <v>104</v>
      </c>
      <c r="I6" s="32" t="s">
        <v>105</v>
      </c>
      <c r="J6" s="32" t="s">
        <v>106</v>
      </c>
      <c r="K6" s="32" t="s">
        <v>107</v>
      </c>
      <c r="L6" s="32" t="s">
        <v>108</v>
      </c>
      <c r="M6" s="32" t="s">
        <v>109</v>
      </c>
    </row>
    <row r="7" spans="1:13" ht="15" thickBot="1" x14ac:dyDescent="0.25">
      <c r="A7" s="33">
        <v>1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1.2</v>
      </c>
      <c r="H7" s="34">
        <v>0.1</v>
      </c>
      <c r="I7" s="34">
        <v>0.3</v>
      </c>
      <c r="J7" s="34">
        <v>0.9</v>
      </c>
      <c r="K7" s="34">
        <v>0</v>
      </c>
      <c r="L7" s="34">
        <v>6.7</v>
      </c>
      <c r="M7" s="34">
        <v>0</v>
      </c>
    </row>
    <row r="8" spans="1:13" ht="15" thickBot="1" x14ac:dyDescent="0.25">
      <c r="A8" s="35">
        <v>2</v>
      </c>
      <c r="B8" s="36">
        <v>0</v>
      </c>
      <c r="C8" s="36">
        <v>0</v>
      </c>
      <c r="D8" s="36">
        <v>5.2</v>
      </c>
      <c r="E8" s="36">
        <v>0</v>
      </c>
      <c r="F8" s="36">
        <v>0</v>
      </c>
      <c r="G8" s="36">
        <v>0.1</v>
      </c>
      <c r="H8" s="36">
        <v>19.899999999999999</v>
      </c>
      <c r="I8" s="36">
        <v>0.3</v>
      </c>
      <c r="J8" s="36">
        <v>41.7</v>
      </c>
      <c r="K8" s="36">
        <v>0</v>
      </c>
      <c r="L8" s="36">
        <v>0.1</v>
      </c>
      <c r="M8" s="36">
        <v>0</v>
      </c>
    </row>
    <row r="9" spans="1:13" ht="15" thickBot="1" x14ac:dyDescent="0.25">
      <c r="A9" s="33">
        <v>3</v>
      </c>
      <c r="B9" s="34">
        <v>0</v>
      </c>
      <c r="C9" s="34">
        <v>0</v>
      </c>
      <c r="D9" s="34">
        <v>0</v>
      </c>
      <c r="E9" s="34" t="s">
        <v>54</v>
      </c>
      <c r="F9" s="34">
        <v>2.7</v>
      </c>
      <c r="G9" s="34">
        <v>0</v>
      </c>
      <c r="H9" s="34">
        <v>12.1</v>
      </c>
      <c r="I9" s="34">
        <v>0.1</v>
      </c>
      <c r="J9" s="34">
        <v>14.7</v>
      </c>
      <c r="K9" s="34">
        <v>0.4</v>
      </c>
      <c r="L9" s="34">
        <v>0</v>
      </c>
      <c r="M9" s="34">
        <v>0</v>
      </c>
    </row>
    <row r="10" spans="1:13" ht="15" thickBot="1" x14ac:dyDescent="0.25">
      <c r="A10" s="35">
        <v>4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 t="s">
        <v>54</v>
      </c>
      <c r="J10" s="36">
        <v>0</v>
      </c>
      <c r="K10" s="36">
        <v>0</v>
      </c>
      <c r="L10" s="36">
        <v>0</v>
      </c>
      <c r="M10" s="36">
        <v>0</v>
      </c>
    </row>
    <row r="11" spans="1:13" ht="15" thickBot="1" x14ac:dyDescent="0.25">
      <c r="A11" s="33">
        <v>5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8.6999999999999993</v>
      </c>
      <c r="H11" s="34">
        <v>0.3</v>
      </c>
      <c r="I11" s="34">
        <v>0</v>
      </c>
      <c r="J11" s="34" t="s">
        <v>54</v>
      </c>
      <c r="K11" s="34">
        <v>28</v>
      </c>
      <c r="L11" s="34">
        <v>0</v>
      </c>
      <c r="M11" s="34">
        <v>0</v>
      </c>
    </row>
    <row r="12" spans="1:13" ht="15" thickBot="1" x14ac:dyDescent="0.25">
      <c r="A12" s="35">
        <v>6</v>
      </c>
      <c r="B12" s="36">
        <v>0</v>
      </c>
      <c r="C12" s="36">
        <v>0</v>
      </c>
      <c r="D12" s="36">
        <v>0</v>
      </c>
      <c r="E12" s="36">
        <v>0</v>
      </c>
      <c r="F12" s="36">
        <v>0.2</v>
      </c>
      <c r="G12" s="36">
        <v>13.5</v>
      </c>
      <c r="H12" s="36">
        <v>0</v>
      </c>
      <c r="I12" s="36">
        <v>0</v>
      </c>
      <c r="J12" s="36" t="s">
        <v>54</v>
      </c>
      <c r="K12" s="36">
        <v>0</v>
      </c>
      <c r="L12" s="36">
        <v>0</v>
      </c>
      <c r="M12" s="36">
        <v>0</v>
      </c>
    </row>
    <row r="13" spans="1:13" ht="15" thickBot="1" x14ac:dyDescent="0.25">
      <c r="A13" s="33">
        <v>7</v>
      </c>
      <c r="B13" s="34">
        <v>0</v>
      </c>
      <c r="C13" s="34">
        <v>0</v>
      </c>
      <c r="D13" s="34">
        <v>0</v>
      </c>
      <c r="E13" s="34" t="s">
        <v>54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 t="s">
        <v>54</v>
      </c>
      <c r="L13" s="34">
        <v>0</v>
      </c>
      <c r="M13" s="34">
        <v>0</v>
      </c>
    </row>
    <row r="14" spans="1:13" ht="15" thickBot="1" x14ac:dyDescent="0.25">
      <c r="A14" s="35">
        <v>8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0.8</v>
      </c>
      <c r="H14" s="36">
        <v>0</v>
      </c>
      <c r="I14" s="36" t="s">
        <v>54</v>
      </c>
      <c r="J14" s="36">
        <v>0</v>
      </c>
      <c r="K14" s="36">
        <v>0</v>
      </c>
      <c r="L14" s="36">
        <v>0</v>
      </c>
      <c r="M14" s="36">
        <v>0</v>
      </c>
    </row>
    <row r="15" spans="1:13" ht="15" thickBot="1" x14ac:dyDescent="0.25">
      <c r="A15" s="33">
        <v>9</v>
      </c>
      <c r="B15" s="34">
        <v>0</v>
      </c>
      <c r="C15" s="34">
        <v>0</v>
      </c>
      <c r="D15" s="34" t="s">
        <v>54</v>
      </c>
      <c r="E15" s="34" t="s">
        <v>54</v>
      </c>
      <c r="F15" s="34">
        <v>14.1</v>
      </c>
      <c r="G15" s="34">
        <v>3.2</v>
      </c>
      <c r="H15" s="34">
        <v>0</v>
      </c>
      <c r="I15" s="34">
        <v>0.2</v>
      </c>
      <c r="J15" s="34" t="s">
        <v>54</v>
      </c>
      <c r="K15" s="34">
        <v>0</v>
      </c>
      <c r="L15" s="34">
        <v>0</v>
      </c>
      <c r="M15" s="34">
        <v>0</v>
      </c>
    </row>
    <row r="16" spans="1:13" ht="15" thickBot="1" x14ac:dyDescent="0.25">
      <c r="A16" s="35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6</v>
      </c>
      <c r="G16" s="36">
        <v>9.5</v>
      </c>
      <c r="H16" s="36">
        <v>0</v>
      </c>
      <c r="I16" s="36">
        <v>0.2</v>
      </c>
      <c r="J16" s="36">
        <v>0.1</v>
      </c>
      <c r="K16" s="36">
        <v>45.9</v>
      </c>
      <c r="L16" s="36">
        <v>0</v>
      </c>
      <c r="M16" s="36">
        <v>0</v>
      </c>
    </row>
    <row r="17" spans="1:13" ht="15" thickBot="1" x14ac:dyDescent="0.25">
      <c r="A17" s="33">
        <v>11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0.8</v>
      </c>
      <c r="H17" s="34">
        <v>0</v>
      </c>
      <c r="I17" s="34">
        <v>1.1000000000000001</v>
      </c>
      <c r="J17" s="34">
        <v>9</v>
      </c>
      <c r="K17" s="34">
        <v>0</v>
      </c>
      <c r="L17" s="34">
        <v>0</v>
      </c>
      <c r="M17" s="34">
        <v>0</v>
      </c>
    </row>
    <row r="18" spans="1:13" ht="15" thickBot="1" x14ac:dyDescent="0.25">
      <c r="A18" s="35">
        <v>12</v>
      </c>
      <c r="B18" s="36">
        <v>0</v>
      </c>
      <c r="C18" s="36">
        <v>0</v>
      </c>
      <c r="D18" s="36">
        <v>0</v>
      </c>
      <c r="E18" s="36">
        <v>0</v>
      </c>
      <c r="F18" s="36">
        <v>0.1</v>
      </c>
      <c r="G18" s="36">
        <v>0</v>
      </c>
      <c r="H18" s="36" t="s">
        <v>54</v>
      </c>
      <c r="I18" s="36">
        <v>9.4</v>
      </c>
      <c r="J18" s="36">
        <v>0</v>
      </c>
      <c r="K18" s="36" t="s">
        <v>54</v>
      </c>
      <c r="L18" s="36">
        <v>0</v>
      </c>
      <c r="M18" s="36">
        <v>0</v>
      </c>
    </row>
    <row r="19" spans="1:13" ht="15" thickBot="1" x14ac:dyDescent="0.25">
      <c r="A19" s="33">
        <v>13</v>
      </c>
      <c r="B19" s="34">
        <v>0</v>
      </c>
      <c r="C19" s="34">
        <v>0</v>
      </c>
      <c r="D19" s="34">
        <v>0</v>
      </c>
      <c r="E19" s="34">
        <v>0</v>
      </c>
      <c r="F19" s="34">
        <v>29.7</v>
      </c>
      <c r="G19" s="34">
        <v>0.1</v>
      </c>
      <c r="H19" s="34">
        <v>0</v>
      </c>
      <c r="I19" s="34">
        <v>3.9</v>
      </c>
      <c r="J19" s="34">
        <v>2.1</v>
      </c>
      <c r="K19" s="34">
        <v>0</v>
      </c>
      <c r="L19" s="34" t="s">
        <v>54</v>
      </c>
      <c r="M19" s="34">
        <v>0</v>
      </c>
    </row>
    <row r="20" spans="1:13" ht="15" thickBot="1" x14ac:dyDescent="0.25">
      <c r="A20" s="35">
        <v>14</v>
      </c>
      <c r="B20" s="36">
        <v>0</v>
      </c>
      <c r="C20" s="36">
        <v>0</v>
      </c>
      <c r="D20" s="36">
        <v>0</v>
      </c>
      <c r="E20" s="36">
        <v>4.7</v>
      </c>
      <c r="F20" s="36">
        <v>4.2</v>
      </c>
      <c r="G20" s="36">
        <v>1.4</v>
      </c>
      <c r="H20" s="36">
        <v>0</v>
      </c>
      <c r="I20" s="36">
        <v>0.7</v>
      </c>
      <c r="J20" s="36">
        <v>0</v>
      </c>
      <c r="K20" s="36">
        <v>0</v>
      </c>
      <c r="L20" s="36">
        <v>0</v>
      </c>
      <c r="M20" s="36">
        <v>0</v>
      </c>
    </row>
    <row r="21" spans="1:13" ht="15" thickBot="1" x14ac:dyDescent="0.25">
      <c r="A21" s="33">
        <v>15</v>
      </c>
      <c r="B21" s="34">
        <v>0</v>
      </c>
      <c r="C21" s="34">
        <v>0</v>
      </c>
      <c r="D21" s="34">
        <v>6.8</v>
      </c>
      <c r="E21" s="34">
        <v>0</v>
      </c>
      <c r="F21" s="34">
        <v>2.1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</row>
    <row r="22" spans="1:13" ht="15" thickBot="1" x14ac:dyDescent="0.25">
      <c r="A22" s="35">
        <v>16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0.6</v>
      </c>
      <c r="H22" s="36">
        <v>0</v>
      </c>
      <c r="I22" s="36">
        <v>0.5</v>
      </c>
      <c r="J22" s="36">
        <v>0</v>
      </c>
      <c r="K22" s="36">
        <v>0</v>
      </c>
      <c r="L22" s="36">
        <v>0</v>
      </c>
      <c r="M22" s="36">
        <v>0</v>
      </c>
    </row>
    <row r="23" spans="1:13" ht="15" thickBot="1" x14ac:dyDescent="0.25">
      <c r="A23" s="33">
        <v>17</v>
      </c>
      <c r="B23" s="34">
        <v>0</v>
      </c>
      <c r="C23" s="34">
        <v>3.6</v>
      </c>
      <c r="D23" s="34">
        <v>0</v>
      </c>
      <c r="E23" s="34">
        <v>0</v>
      </c>
      <c r="F23" s="34">
        <v>0</v>
      </c>
      <c r="G23" s="34" t="s">
        <v>54</v>
      </c>
      <c r="H23" s="34">
        <v>0</v>
      </c>
      <c r="I23" s="34">
        <v>26.6</v>
      </c>
      <c r="J23" s="34">
        <v>0</v>
      </c>
      <c r="K23" s="34">
        <v>0</v>
      </c>
      <c r="L23" s="34">
        <v>0</v>
      </c>
      <c r="M23" s="34">
        <v>0</v>
      </c>
    </row>
    <row r="24" spans="1:13" ht="15" thickBot="1" x14ac:dyDescent="0.25">
      <c r="A24" s="35">
        <v>18</v>
      </c>
      <c r="B24" s="36">
        <v>0</v>
      </c>
      <c r="C24" s="36">
        <v>0</v>
      </c>
      <c r="D24" s="36">
        <v>0</v>
      </c>
      <c r="E24" s="36" t="s">
        <v>54</v>
      </c>
      <c r="F24" s="36">
        <v>0</v>
      </c>
      <c r="G24" s="36">
        <v>0</v>
      </c>
      <c r="H24" s="36">
        <v>1.9</v>
      </c>
      <c r="I24" s="36">
        <v>0</v>
      </c>
      <c r="J24" s="36">
        <v>0.1</v>
      </c>
      <c r="K24" s="36">
        <v>0</v>
      </c>
      <c r="L24" s="36">
        <v>0</v>
      </c>
      <c r="M24" s="36">
        <v>0</v>
      </c>
    </row>
    <row r="25" spans="1:13" ht="15" thickBot="1" x14ac:dyDescent="0.25">
      <c r="A25" s="33">
        <v>19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0.1</v>
      </c>
      <c r="I25" s="34">
        <v>0</v>
      </c>
      <c r="J25" s="34">
        <v>6.2</v>
      </c>
      <c r="K25" s="34">
        <v>0</v>
      </c>
      <c r="L25" s="34">
        <v>0</v>
      </c>
      <c r="M25" s="34">
        <v>0</v>
      </c>
    </row>
    <row r="26" spans="1:13" ht="15" thickBot="1" x14ac:dyDescent="0.25">
      <c r="A26" s="35">
        <v>20</v>
      </c>
      <c r="B26" s="36">
        <v>0</v>
      </c>
      <c r="C26" s="36" t="s">
        <v>54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3.8</v>
      </c>
      <c r="J26" s="36">
        <v>14.9</v>
      </c>
      <c r="K26" s="36">
        <v>0</v>
      </c>
      <c r="L26" s="36">
        <v>0</v>
      </c>
      <c r="M26" s="36">
        <v>0</v>
      </c>
    </row>
    <row r="27" spans="1:13" ht="15" thickBot="1" x14ac:dyDescent="0.25">
      <c r="A27" s="33">
        <v>21</v>
      </c>
      <c r="B27" s="34">
        <v>0</v>
      </c>
      <c r="C27" s="34">
        <v>0</v>
      </c>
      <c r="D27" s="34">
        <v>0</v>
      </c>
      <c r="E27" s="34" t="s">
        <v>54</v>
      </c>
      <c r="F27" s="34">
        <v>5</v>
      </c>
      <c r="G27" s="34">
        <v>0</v>
      </c>
      <c r="H27" s="34">
        <v>0</v>
      </c>
      <c r="I27" s="34">
        <v>0.8</v>
      </c>
      <c r="J27" s="34">
        <v>33.4</v>
      </c>
      <c r="K27" s="34">
        <v>0</v>
      </c>
      <c r="L27" s="34">
        <v>0</v>
      </c>
      <c r="M27" s="34">
        <v>0</v>
      </c>
    </row>
    <row r="28" spans="1:13" ht="15" thickBot="1" x14ac:dyDescent="0.25">
      <c r="A28" s="35">
        <v>22</v>
      </c>
      <c r="B28" s="36">
        <v>0</v>
      </c>
      <c r="C28" s="36">
        <v>0</v>
      </c>
      <c r="D28" s="36" t="s">
        <v>54</v>
      </c>
      <c r="E28" s="36">
        <v>13.4</v>
      </c>
      <c r="F28" s="36" t="s">
        <v>54</v>
      </c>
      <c r="G28" s="36">
        <v>0</v>
      </c>
      <c r="H28" s="36" t="s">
        <v>54</v>
      </c>
      <c r="I28" s="36">
        <v>0.6</v>
      </c>
      <c r="J28" s="36">
        <v>33.5</v>
      </c>
      <c r="K28" s="36">
        <v>0</v>
      </c>
      <c r="L28" s="36">
        <v>0</v>
      </c>
      <c r="M28" s="36">
        <v>0</v>
      </c>
    </row>
    <row r="29" spans="1:13" ht="15" thickBot="1" x14ac:dyDescent="0.25">
      <c r="A29" s="33">
        <v>23</v>
      </c>
      <c r="B29" s="34">
        <v>0</v>
      </c>
      <c r="C29" s="34">
        <v>0</v>
      </c>
      <c r="D29" s="34">
        <v>0.1</v>
      </c>
      <c r="E29" s="34">
        <v>0</v>
      </c>
      <c r="F29" s="34">
        <v>1.5</v>
      </c>
      <c r="G29" s="34">
        <v>0</v>
      </c>
      <c r="H29" s="34" t="s">
        <v>54</v>
      </c>
      <c r="I29" s="34">
        <v>1</v>
      </c>
      <c r="J29" s="34">
        <v>0.4</v>
      </c>
      <c r="K29" s="34">
        <v>0</v>
      </c>
      <c r="L29" s="34">
        <v>0</v>
      </c>
      <c r="M29" s="34">
        <v>0</v>
      </c>
    </row>
    <row r="30" spans="1:13" ht="15" thickBot="1" x14ac:dyDescent="0.25">
      <c r="A30" s="35">
        <v>24</v>
      </c>
      <c r="B30" s="36">
        <v>0</v>
      </c>
      <c r="C30" s="36">
        <v>0</v>
      </c>
      <c r="D30" s="36">
        <v>1.9</v>
      </c>
      <c r="E30" s="36">
        <v>0</v>
      </c>
      <c r="F30" s="36">
        <v>0</v>
      </c>
      <c r="G30" s="36">
        <v>14.1</v>
      </c>
      <c r="H30" s="36">
        <v>3.5</v>
      </c>
      <c r="I30" s="36">
        <v>0.9</v>
      </c>
      <c r="J30" s="36">
        <v>0</v>
      </c>
      <c r="K30" s="36">
        <v>0</v>
      </c>
      <c r="L30" s="36">
        <v>0</v>
      </c>
      <c r="M30" s="36">
        <v>0</v>
      </c>
    </row>
    <row r="31" spans="1:13" ht="15" thickBot="1" x14ac:dyDescent="0.25">
      <c r="A31" s="33">
        <v>25</v>
      </c>
      <c r="B31" s="34">
        <v>0</v>
      </c>
      <c r="C31" s="34">
        <v>0.2</v>
      </c>
      <c r="D31" s="34">
        <v>0</v>
      </c>
      <c r="E31" s="34">
        <v>0</v>
      </c>
      <c r="F31" s="34">
        <v>19.100000000000001</v>
      </c>
      <c r="G31" s="34">
        <v>0</v>
      </c>
      <c r="H31" s="34">
        <v>0</v>
      </c>
      <c r="I31" s="34">
        <v>36.700000000000003</v>
      </c>
      <c r="J31" s="34">
        <v>0</v>
      </c>
      <c r="K31" s="34">
        <v>0</v>
      </c>
      <c r="L31" s="34">
        <v>0</v>
      </c>
      <c r="M31" s="34">
        <v>0</v>
      </c>
    </row>
    <row r="32" spans="1:13" ht="15" thickBot="1" x14ac:dyDescent="0.25">
      <c r="A32" s="35">
        <v>26</v>
      </c>
      <c r="B32" s="36">
        <v>0</v>
      </c>
      <c r="C32" s="36">
        <v>9.4</v>
      </c>
      <c r="D32" s="36">
        <v>0</v>
      </c>
      <c r="E32" s="36">
        <v>3.1</v>
      </c>
      <c r="F32" s="36">
        <v>2.9</v>
      </c>
      <c r="G32" s="36">
        <v>0</v>
      </c>
      <c r="H32" s="36" t="s">
        <v>54</v>
      </c>
      <c r="I32" s="36" t="s">
        <v>54</v>
      </c>
      <c r="J32" s="36">
        <v>0</v>
      </c>
      <c r="K32" s="36">
        <v>0</v>
      </c>
      <c r="L32" s="36">
        <v>0</v>
      </c>
      <c r="M32" s="36">
        <v>0</v>
      </c>
    </row>
    <row r="33" spans="1:13" ht="15" thickBot="1" x14ac:dyDescent="0.25">
      <c r="A33" s="33">
        <v>27</v>
      </c>
      <c r="B33" s="34">
        <v>0</v>
      </c>
      <c r="C33" s="34">
        <v>0</v>
      </c>
      <c r="D33" s="34">
        <v>0</v>
      </c>
      <c r="E33" s="34" t="s">
        <v>54</v>
      </c>
      <c r="F33" s="34">
        <v>0</v>
      </c>
      <c r="G33" s="34">
        <v>0</v>
      </c>
      <c r="H33" s="34" t="s">
        <v>54</v>
      </c>
      <c r="I33" s="34" t="s">
        <v>54</v>
      </c>
      <c r="J33" s="34">
        <v>0</v>
      </c>
      <c r="K33" s="34">
        <v>0</v>
      </c>
      <c r="L33" s="34">
        <v>0</v>
      </c>
      <c r="M33" s="34">
        <v>0</v>
      </c>
    </row>
    <row r="34" spans="1:13" ht="15" thickBot="1" x14ac:dyDescent="0.25">
      <c r="A34" s="35">
        <v>28</v>
      </c>
      <c r="B34" s="36">
        <v>0</v>
      </c>
      <c r="C34" s="36">
        <v>0.1</v>
      </c>
      <c r="D34" s="36" t="s">
        <v>54</v>
      </c>
      <c r="E34" s="36" t="s">
        <v>54</v>
      </c>
      <c r="F34" s="36">
        <v>14.1</v>
      </c>
      <c r="G34" s="36">
        <v>0</v>
      </c>
      <c r="H34" s="36">
        <v>0</v>
      </c>
      <c r="I34" s="36">
        <v>6</v>
      </c>
      <c r="J34" s="36">
        <v>0</v>
      </c>
      <c r="K34" s="36">
        <v>0</v>
      </c>
      <c r="L34" s="36">
        <v>0</v>
      </c>
      <c r="M34" s="36">
        <v>0</v>
      </c>
    </row>
    <row r="35" spans="1:13" ht="15" thickBot="1" x14ac:dyDescent="0.25">
      <c r="A35" s="33">
        <v>29</v>
      </c>
      <c r="B35" s="34">
        <v>0</v>
      </c>
      <c r="C35" s="34" t="s">
        <v>69</v>
      </c>
      <c r="D35" s="34">
        <v>0</v>
      </c>
      <c r="E35" s="34" t="s">
        <v>54</v>
      </c>
      <c r="F35" s="34">
        <v>0</v>
      </c>
      <c r="G35" s="34">
        <v>0</v>
      </c>
      <c r="H35" s="34">
        <v>0.1</v>
      </c>
      <c r="I35" s="34">
        <v>6.3</v>
      </c>
      <c r="J35" s="34">
        <v>0</v>
      </c>
      <c r="K35" s="34">
        <v>0</v>
      </c>
      <c r="L35" s="34">
        <v>0</v>
      </c>
      <c r="M35" s="34">
        <v>0</v>
      </c>
    </row>
    <row r="36" spans="1:13" ht="15" thickBot="1" x14ac:dyDescent="0.25">
      <c r="A36" s="35">
        <v>30</v>
      </c>
      <c r="B36" s="36">
        <v>0</v>
      </c>
      <c r="C36" s="36" t="s">
        <v>69</v>
      </c>
      <c r="D36" s="36">
        <v>0</v>
      </c>
      <c r="E36" s="36" t="s">
        <v>54</v>
      </c>
      <c r="F36" s="36">
        <v>0.3</v>
      </c>
      <c r="G36" s="36">
        <v>0</v>
      </c>
      <c r="H36" s="36">
        <v>0</v>
      </c>
      <c r="I36" s="36">
        <v>56.2</v>
      </c>
      <c r="J36" s="36" t="s">
        <v>54</v>
      </c>
      <c r="K36" s="36">
        <v>0</v>
      </c>
      <c r="L36" s="36">
        <v>0</v>
      </c>
      <c r="M36" s="36">
        <v>0</v>
      </c>
    </row>
    <row r="37" spans="1:13" ht="15" thickBot="1" x14ac:dyDescent="0.25">
      <c r="A37" s="33">
        <v>31</v>
      </c>
      <c r="B37" s="34">
        <v>0</v>
      </c>
      <c r="C37" s="34" t="s">
        <v>69</v>
      </c>
      <c r="D37" s="34">
        <v>0</v>
      </c>
      <c r="E37" s="34" t="s">
        <v>69</v>
      </c>
      <c r="F37" s="34" t="s">
        <v>54</v>
      </c>
      <c r="G37" s="34" t="s">
        <v>69</v>
      </c>
      <c r="H37" s="34">
        <v>2.7</v>
      </c>
      <c r="I37" s="34">
        <v>0.1</v>
      </c>
      <c r="J37" s="34" t="s">
        <v>69</v>
      </c>
      <c r="K37" s="34">
        <v>11.1</v>
      </c>
      <c r="L37" s="34" t="s">
        <v>69</v>
      </c>
      <c r="M37" s="34">
        <v>0</v>
      </c>
    </row>
    <row r="38" spans="1:13" ht="15" thickBot="1" x14ac:dyDescent="0.25">
      <c r="A38" s="37" t="s">
        <v>24</v>
      </c>
      <c r="B38" s="36">
        <v>0</v>
      </c>
      <c r="C38" s="36">
        <v>13.3</v>
      </c>
      <c r="D38" s="36">
        <v>14</v>
      </c>
      <c r="E38" s="36">
        <v>21.2</v>
      </c>
      <c r="F38" s="36">
        <v>102</v>
      </c>
      <c r="G38" s="36">
        <v>54</v>
      </c>
      <c r="H38" s="36">
        <v>40.700000000000003</v>
      </c>
      <c r="I38" s="36">
        <v>155.69999999999999</v>
      </c>
      <c r="J38" s="36">
        <v>157</v>
      </c>
      <c r="K38" s="36">
        <v>85.4</v>
      </c>
      <c r="L38" s="36">
        <v>6.8</v>
      </c>
      <c r="M38" s="36">
        <v>0</v>
      </c>
    </row>
    <row r="39" spans="1:13" ht="15" thickBot="1" x14ac:dyDescent="0.25">
      <c r="A39" s="38" t="s">
        <v>72</v>
      </c>
      <c r="B39" s="39">
        <v>0</v>
      </c>
      <c r="C39" s="39">
        <v>4</v>
      </c>
      <c r="D39" s="39">
        <v>4</v>
      </c>
      <c r="E39" s="39">
        <v>3</v>
      </c>
      <c r="F39" s="39">
        <v>14</v>
      </c>
      <c r="G39" s="39">
        <v>12</v>
      </c>
      <c r="H39" s="39">
        <v>9</v>
      </c>
      <c r="I39" s="39">
        <v>21</v>
      </c>
      <c r="J39" s="39">
        <v>12</v>
      </c>
      <c r="K39" s="39">
        <v>4</v>
      </c>
      <c r="L39" s="39">
        <v>2</v>
      </c>
      <c r="M39" s="39">
        <v>0</v>
      </c>
    </row>
    <row r="40" spans="1:13" ht="15" thickBot="1" x14ac:dyDescent="0.25">
      <c r="A40" s="37" t="s">
        <v>73</v>
      </c>
      <c r="B40" s="36">
        <v>0</v>
      </c>
      <c r="C40" s="36">
        <v>9.4</v>
      </c>
      <c r="D40" s="36">
        <v>6.8</v>
      </c>
      <c r="E40" s="36">
        <v>13.4</v>
      </c>
      <c r="F40" s="36">
        <v>29.7</v>
      </c>
      <c r="G40" s="36">
        <v>14.1</v>
      </c>
      <c r="H40" s="36">
        <v>19.899999999999999</v>
      </c>
      <c r="I40" s="36">
        <v>56.2</v>
      </c>
      <c r="J40" s="36">
        <v>41.7</v>
      </c>
      <c r="K40" s="36">
        <v>45.9</v>
      </c>
      <c r="L40" s="36">
        <v>6.7</v>
      </c>
      <c r="M40" s="36">
        <v>0</v>
      </c>
    </row>
    <row r="41" spans="1:13" ht="14.45" customHeight="1" thickBot="1" x14ac:dyDescent="0.25">
      <c r="A41" s="78" t="s">
        <v>110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</row>
    <row r="42" spans="1:13" ht="14.45" customHeight="1" thickBot="1" x14ac:dyDescent="0.25">
      <c r="A42" s="75" t="s">
        <v>111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7"/>
    </row>
    <row r="43" spans="1:13" ht="14.45" customHeight="1" thickBot="1" x14ac:dyDescent="0.25">
      <c r="A43" s="78" t="s">
        <v>112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1:13" ht="14.45" customHeight="1" x14ac:dyDescent="0.2">
      <c r="A44" s="81" t="s">
        <v>113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</row>
    <row r="45" spans="1:13" ht="14.45" customHeight="1" x14ac:dyDescent="0.2">
      <c r="A45" s="82" t="s">
        <v>114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 ht="14.45" customHeight="1" x14ac:dyDescent="0.2">
      <c r="A46" s="82" t="s">
        <v>115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13" ht="14.45" customHeight="1" x14ac:dyDescent="0.2">
      <c r="A47" s="82" t="s">
        <v>116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</sheetData>
  <mergeCells count="12">
    <mergeCell ref="A47:M47"/>
    <mergeCell ref="A1:M1"/>
    <mergeCell ref="A2:H2"/>
    <mergeCell ref="A3:E3"/>
    <mergeCell ref="A5:A6"/>
    <mergeCell ref="B5:M5"/>
    <mergeCell ref="A41:M41"/>
    <mergeCell ref="A42:M42"/>
    <mergeCell ref="A43:M43"/>
    <mergeCell ref="A44:M44"/>
    <mergeCell ref="A45:M45"/>
    <mergeCell ref="A46:M4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3CB7A-E76A-42CD-90A1-E5CF5362DBA2}">
  <dimension ref="A1:M47"/>
  <sheetViews>
    <sheetView workbookViewId="0">
      <selection activeCell="H52" sqref="H52"/>
    </sheetView>
  </sheetViews>
  <sheetFormatPr defaultRowHeight="14.25" x14ac:dyDescent="0.2"/>
  <sheetData>
    <row r="1" spans="1:13" ht="23.25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117</v>
      </c>
      <c r="M2" s="2"/>
    </row>
    <row r="3" spans="1:13" ht="23.25" x14ac:dyDescent="0.5">
      <c r="A3" s="63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</row>
    <row r="4" spans="1:13" ht="24" thickBot="1" x14ac:dyDescent="0.55000000000000004">
      <c r="A4" s="15"/>
      <c r="B4" s="15"/>
      <c r="C4" s="15"/>
      <c r="D4" s="15"/>
      <c r="E4" s="15"/>
      <c r="F4" s="15"/>
      <c r="G4" s="15"/>
      <c r="H4" s="15"/>
      <c r="I4" s="12"/>
      <c r="J4" s="12"/>
      <c r="K4" s="12"/>
      <c r="L4" s="12"/>
      <c r="M4" s="12"/>
    </row>
    <row r="5" spans="1:13" ht="15" thickBot="1" x14ac:dyDescent="0.25">
      <c r="A5" s="83" t="s">
        <v>23</v>
      </c>
      <c r="B5" s="88" t="s">
        <v>71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90"/>
    </row>
    <row r="6" spans="1:13" ht="15" thickBot="1" x14ac:dyDescent="0.25">
      <c r="A6" s="84"/>
      <c r="B6" s="32" t="s">
        <v>98</v>
      </c>
      <c r="C6" s="32" t="s">
        <v>99</v>
      </c>
      <c r="D6" s="32" t="s">
        <v>100</v>
      </c>
      <c r="E6" s="32" t="s">
        <v>101</v>
      </c>
      <c r="F6" s="32" t="s">
        <v>102</v>
      </c>
      <c r="G6" s="32" t="s">
        <v>103</v>
      </c>
      <c r="H6" s="32" t="s">
        <v>104</v>
      </c>
      <c r="I6" s="32" t="s">
        <v>105</v>
      </c>
      <c r="J6" s="32" t="s">
        <v>106</v>
      </c>
      <c r="K6" s="32" t="s">
        <v>107</v>
      </c>
      <c r="L6" s="32" t="s">
        <v>108</v>
      </c>
      <c r="M6" s="32" t="s">
        <v>109</v>
      </c>
    </row>
    <row r="7" spans="1:13" ht="15" thickBot="1" x14ac:dyDescent="0.25">
      <c r="A7" s="33">
        <v>1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0.6</v>
      </c>
      <c r="H7" s="34">
        <v>0</v>
      </c>
      <c r="I7" s="34">
        <v>2.7</v>
      </c>
      <c r="J7" s="34">
        <v>1.5</v>
      </c>
      <c r="K7" s="34">
        <v>7.1</v>
      </c>
      <c r="L7" s="34">
        <v>0</v>
      </c>
      <c r="M7" s="34">
        <v>0</v>
      </c>
    </row>
    <row r="8" spans="1:13" ht="15" thickBot="1" x14ac:dyDescent="0.25">
      <c r="A8" s="35">
        <v>2</v>
      </c>
      <c r="B8" s="36">
        <v>0</v>
      </c>
      <c r="C8" s="36">
        <v>0</v>
      </c>
      <c r="D8" s="36">
        <v>0</v>
      </c>
      <c r="E8" s="36">
        <v>0</v>
      </c>
      <c r="F8" s="36">
        <v>0</v>
      </c>
      <c r="G8" s="36">
        <v>11.7</v>
      </c>
      <c r="H8" s="36" t="s">
        <v>54</v>
      </c>
      <c r="I8" s="36">
        <v>1.8</v>
      </c>
      <c r="J8" s="36">
        <v>0</v>
      </c>
      <c r="K8" s="36">
        <v>2.2000000000000002</v>
      </c>
      <c r="L8" s="36">
        <v>0</v>
      </c>
      <c r="M8" s="36">
        <v>0</v>
      </c>
    </row>
    <row r="9" spans="1:13" ht="15" thickBot="1" x14ac:dyDescent="0.25">
      <c r="A9" s="33">
        <v>3</v>
      </c>
      <c r="B9" s="34">
        <v>0</v>
      </c>
      <c r="C9" s="34">
        <v>0</v>
      </c>
      <c r="D9" s="34">
        <v>0</v>
      </c>
      <c r="E9" s="34" t="s">
        <v>54</v>
      </c>
      <c r="F9" s="34">
        <v>56.6</v>
      </c>
      <c r="G9" s="34">
        <v>2.5</v>
      </c>
      <c r="H9" s="34" t="s">
        <v>54</v>
      </c>
      <c r="I9" s="34">
        <v>0</v>
      </c>
      <c r="J9" s="34">
        <v>42.6</v>
      </c>
      <c r="K9" s="34">
        <v>1.3</v>
      </c>
      <c r="L9" s="34">
        <v>0</v>
      </c>
      <c r="M9" s="34">
        <v>0</v>
      </c>
    </row>
    <row r="10" spans="1:13" ht="15" thickBot="1" x14ac:dyDescent="0.25">
      <c r="A10" s="35">
        <v>4</v>
      </c>
      <c r="B10" s="36">
        <v>0</v>
      </c>
      <c r="C10" s="36">
        <v>0</v>
      </c>
      <c r="D10" s="36">
        <v>0</v>
      </c>
      <c r="E10" s="36">
        <v>0</v>
      </c>
      <c r="F10" s="36" t="s">
        <v>54</v>
      </c>
      <c r="G10" s="36">
        <v>0.6</v>
      </c>
      <c r="H10" s="36">
        <v>0</v>
      </c>
      <c r="I10" s="36">
        <v>1.8</v>
      </c>
      <c r="J10" s="36">
        <v>0</v>
      </c>
      <c r="K10" s="36">
        <v>0</v>
      </c>
      <c r="L10" s="36">
        <v>0</v>
      </c>
      <c r="M10" s="36">
        <v>0</v>
      </c>
    </row>
    <row r="11" spans="1:13" ht="15" thickBot="1" x14ac:dyDescent="0.25">
      <c r="A11" s="33">
        <v>5</v>
      </c>
      <c r="B11" s="34">
        <v>0</v>
      </c>
      <c r="C11" s="34">
        <v>0</v>
      </c>
      <c r="D11" s="34">
        <v>1.2</v>
      </c>
      <c r="E11" s="34" t="s">
        <v>54</v>
      </c>
      <c r="F11" s="34">
        <v>0</v>
      </c>
      <c r="G11" s="34">
        <v>0.1</v>
      </c>
      <c r="H11" s="34">
        <v>1.5</v>
      </c>
      <c r="I11" s="34" t="s">
        <v>54</v>
      </c>
      <c r="J11" s="34">
        <v>0</v>
      </c>
      <c r="K11" s="34">
        <v>0.1</v>
      </c>
      <c r="L11" s="34">
        <v>0</v>
      </c>
      <c r="M11" s="34">
        <v>0</v>
      </c>
    </row>
    <row r="12" spans="1:13" ht="15" thickBot="1" x14ac:dyDescent="0.25">
      <c r="A12" s="35">
        <v>6</v>
      </c>
      <c r="B12" s="36">
        <v>0</v>
      </c>
      <c r="C12" s="36">
        <v>0</v>
      </c>
      <c r="D12" s="36">
        <v>0.4</v>
      </c>
      <c r="E12" s="36">
        <v>2.9</v>
      </c>
      <c r="F12" s="36">
        <v>0</v>
      </c>
      <c r="G12" s="36">
        <v>0</v>
      </c>
      <c r="H12" s="36">
        <v>1.3</v>
      </c>
      <c r="I12" s="36">
        <v>38.6</v>
      </c>
      <c r="J12" s="36">
        <v>0</v>
      </c>
      <c r="K12" s="36">
        <v>0</v>
      </c>
      <c r="L12" s="36">
        <v>0</v>
      </c>
      <c r="M12" s="36">
        <v>0</v>
      </c>
    </row>
    <row r="13" spans="1:13" ht="15" thickBot="1" x14ac:dyDescent="0.25">
      <c r="A13" s="33">
        <v>7</v>
      </c>
      <c r="B13" s="34">
        <v>0</v>
      </c>
      <c r="C13" s="34">
        <v>0</v>
      </c>
      <c r="D13" s="34">
        <v>0</v>
      </c>
      <c r="E13" s="34">
        <v>0</v>
      </c>
      <c r="F13" s="34">
        <v>8</v>
      </c>
      <c r="G13" s="34">
        <v>0</v>
      </c>
      <c r="H13" s="34" t="s">
        <v>54</v>
      </c>
      <c r="I13" s="34">
        <v>32.4</v>
      </c>
      <c r="J13" s="34">
        <v>3.6</v>
      </c>
      <c r="K13" s="34">
        <v>4.2</v>
      </c>
      <c r="L13" s="34">
        <v>0</v>
      </c>
      <c r="M13" s="34">
        <v>0</v>
      </c>
    </row>
    <row r="14" spans="1:13" ht="15" thickBot="1" x14ac:dyDescent="0.25">
      <c r="A14" s="35">
        <v>8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 t="s">
        <v>54</v>
      </c>
      <c r="H14" s="36">
        <v>0</v>
      </c>
      <c r="I14" s="36">
        <v>1.7</v>
      </c>
      <c r="J14" s="36" t="s">
        <v>54</v>
      </c>
      <c r="K14" s="36">
        <v>4.8</v>
      </c>
      <c r="L14" s="36">
        <v>0</v>
      </c>
      <c r="M14" s="36">
        <v>0</v>
      </c>
    </row>
    <row r="15" spans="1:13" ht="15" thickBot="1" x14ac:dyDescent="0.25">
      <c r="A15" s="33">
        <v>9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0.6</v>
      </c>
      <c r="I15" s="34">
        <v>0</v>
      </c>
      <c r="J15" s="34">
        <v>0</v>
      </c>
      <c r="K15" s="34">
        <v>3.1</v>
      </c>
      <c r="L15" s="34">
        <v>0</v>
      </c>
      <c r="M15" s="34">
        <v>0</v>
      </c>
    </row>
    <row r="16" spans="1:13" ht="15" thickBot="1" x14ac:dyDescent="0.25">
      <c r="A16" s="35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0.8</v>
      </c>
      <c r="G16" s="36">
        <v>0</v>
      </c>
      <c r="H16" s="36">
        <v>0</v>
      </c>
      <c r="I16" s="36">
        <v>0</v>
      </c>
      <c r="J16" s="36" t="s">
        <v>54</v>
      </c>
      <c r="K16" s="36">
        <v>4.7</v>
      </c>
      <c r="L16" s="36">
        <v>0</v>
      </c>
      <c r="M16" s="36">
        <v>0</v>
      </c>
    </row>
    <row r="17" spans="1:13" ht="15" thickBot="1" x14ac:dyDescent="0.25">
      <c r="A17" s="33">
        <v>11</v>
      </c>
      <c r="B17" s="34">
        <v>0</v>
      </c>
      <c r="C17" s="34">
        <v>0</v>
      </c>
      <c r="D17" s="34">
        <v>0</v>
      </c>
      <c r="E17" s="34">
        <v>0</v>
      </c>
      <c r="F17" s="34">
        <v>1.5</v>
      </c>
      <c r="G17" s="34">
        <v>0</v>
      </c>
      <c r="H17" s="34">
        <v>5.9</v>
      </c>
      <c r="I17" s="34">
        <v>0.1</v>
      </c>
      <c r="J17" s="34">
        <v>24.9</v>
      </c>
      <c r="K17" s="34">
        <v>0.1</v>
      </c>
      <c r="L17" s="34">
        <v>2.7</v>
      </c>
      <c r="M17" s="34">
        <v>0</v>
      </c>
    </row>
    <row r="18" spans="1:13" ht="15" thickBot="1" x14ac:dyDescent="0.25">
      <c r="A18" s="35">
        <v>12</v>
      </c>
      <c r="B18" s="36">
        <v>0</v>
      </c>
      <c r="C18" s="36">
        <v>0</v>
      </c>
      <c r="D18" s="36">
        <v>0</v>
      </c>
      <c r="E18" s="36">
        <v>10.3</v>
      </c>
      <c r="F18" s="36">
        <v>0</v>
      </c>
      <c r="G18" s="36">
        <v>0</v>
      </c>
      <c r="H18" s="36">
        <v>0.5</v>
      </c>
      <c r="I18" s="36">
        <v>0</v>
      </c>
      <c r="J18" s="36">
        <v>27.3</v>
      </c>
      <c r="K18" s="36">
        <v>9.4</v>
      </c>
      <c r="L18" s="36">
        <v>0</v>
      </c>
      <c r="M18" s="36">
        <v>0</v>
      </c>
    </row>
    <row r="19" spans="1:13" ht="15" thickBot="1" x14ac:dyDescent="0.25">
      <c r="A19" s="33">
        <v>13</v>
      </c>
      <c r="B19" s="34">
        <v>0</v>
      </c>
      <c r="C19" s="34">
        <v>0</v>
      </c>
      <c r="D19" s="34">
        <v>0</v>
      </c>
      <c r="E19" s="34">
        <v>0</v>
      </c>
      <c r="F19" s="34">
        <v>17.5</v>
      </c>
      <c r="G19" s="34">
        <v>0.7</v>
      </c>
      <c r="H19" s="34">
        <v>0.9</v>
      </c>
      <c r="I19" s="34">
        <v>36.9</v>
      </c>
      <c r="J19" s="34">
        <v>0</v>
      </c>
      <c r="K19" s="34">
        <v>7.9</v>
      </c>
      <c r="L19" s="34">
        <v>0</v>
      </c>
      <c r="M19" s="34">
        <v>0</v>
      </c>
    </row>
    <row r="20" spans="1:13" ht="15" thickBot="1" x14ac:dyDescent="0.25">
      <c r="A20" s="35">
        <v>14</v>
      </c>
      <c r="B20" s="36">
        <v>0</v>
      </c>
      <c r="C20" s="36">
        <v>0</v>
      </c>
      <c r="D20" s="36">
        <v>1.4</v>
      </c>
      <c r="E20" s="36">
        <v>0</v>
      </c>
      <c r="F20" s="36">
        <v>29.6</v>
      </c>
      <c r="G20" s="36">
        <v>145.5</v>
      </c>
      <c r="H20" s="36">
        <v>45.1</v>
      </c>
      <c r="I20" s="36">
        <v>13.2</v>
      </c>
      <c r="J20" s="36">
        <v>0</v>
      </c>
      <c r="K20" s="36">
        <v>0</v>
      </c>
      <c r="L20" s="36">
        <v>0</v>
      </c>
      <c r="M20" s="36">
        <v>0</v>
      </c>
    </row>
    <row r="21" spans="1:13" ht="15" thickBot="1" x14ac:dyDescent="0.25">
      <c r="A21" s="33">
        <v>15</v>
      </c>
      <c r="B21" s="34">
        <v>0</v>
      </c>
      <c r="C21" s="34">
        <v>0</v>
      </c>
      <c r="D21" s="34">
        <v>0.1</v>
      </c>
      <c r="E21" s="34">
        <v>0</v>
      </c>
      <c r="F21" s="34">
        <v>0</v>
      </c>
      <c r="G21" s="34">
        <v>0.1</v>
      </c>
      <c r="H21" s="34">
        <v>0</v>
      </c>
      <c r="I21" s="34">
        <v>12.1</v>
      </c>
      <c r="J21" s="34">
        <v>0.3</v>
      </c>
      <c r="K21" s="34">
        <v>141.5</v>
      </c>
      <c r="L21" s="34">
        <v>0</v>
      </c>
      <c r="M21" s="34">
        <v>0</v>
      </c>
    </row>
    <row r="22" spans="1:13" ht="15" thickBot="1" x14ac:dyDescent="0.25">
      <c r="A22" s="35">
        <v>16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5.0999999999999996</v>
      </c>
      <c r="H22" s="36">
        <v>0</v>
      </c>
      <c r="I22" s="36">
        <v>0</v>
      </c>
      <c r="J22" s="36">
        <v>0</v>
      </c>
      <c r="K22" s="36">
        <v>17.2</v>
      </c>
      <c r="L22" s="36">
        <v>0</v>
      </c>
      <c r="M22" s="36">
        <v>0</v>
      </c>
    </row>
    <row r="23" spans="1:13" ht="15" thickBot="1" x14ac:dyDescent="0.25">
      <c r="A23" s="33">
        <v>17</v>
      </c>
      <c r="B23" s="34">
        <v>0</v>
      </c>
      <c r="C23" s="34">
        <v>0</v>
      </c>
      <c r="D23" s="34">
        <v>0</v>
      </c>
      <c r="E23" s="34">
        <v>5.4</v>
      </c>
      <c r="F23" s="34">
        <v>0</v>
      </c>
      <c r="G23" s="34">
        <v>40.5</v>
      </c>
      <c r="H23" s="34">
        <v>0</v>
      </c>
      <c r="I23" s="34">
        <v>8.5</v>
      </c>
      <c r="J23" s="34">
        <v>0.8</v>
      </c>
      <c r="K23" s="34">
        <v>6.9</v>
      </c>
      <c r="L23" s="34">
        <v>0</v>
      </c>
      <c r="M23" s="34">
        <v>0</v>
      </c>
    </row>
    <row r="24" spans="1:13" ht="15" thickBot="1" x14ac:dyDescent="0.25">
      <c r="A24" s="35">
        <v>18</v>
      </c>
      <c r="B24" s="36">
        <v>0</v>
      </c>
      <c r="C24" s="36">
        <v>0</v>
      </c>
      <c r="D24" s="36">
        <v>0</v>
      </c>
      <c r="E24" s="36">
        <v>0.2</v>
      </c>
      <c r="F24" s="36">
        <v>0.3</v>
      </c>
      <c r="G24" s="36">
        <v>0.1</v>
      </c>
      <c r="H24" s="36">
        <v>44</v>
      </c>
      <c r="I24" s="36">
        <v>4</v>
      </c>
      <c r="J24" s="36">
        <v>152.80000000000001</v>
      </c>
      <c r="K24" s="36">
        <v>4</v>
      </c>
      <c r="L24" s="36">
        <v>0</v>
      </c>
      <c r="M24" s="36">
        <v>0</v>
      </c>
    </row>
    <row r="25" spans="1:13" ht="15" thickBot="1" x14ac:dyDescent="0.25">
      <c r="A25" s="33">
        <v>19</v>
      </c>
      <c r="B25" s="34">
        <v>0</v>
      </c>
      <c r="C25" s="34">
        <v>0</v>
      </c>
      <c r="D25" s="34">
        <v>6.9</v>
      </c>
      <c r="E25" s="34">
        <v>0</v>
      </c>
      <c r="F25" s="34">
        <v>0</v>
      </c>
      <c r="G25" s="34" t="s">
        <v>54</v>
      </c>
      <c r="H25" s="34" t="s">
        <v>54</v>
      </c>
      <c r="I25" s="34">
        <v>0.1</v>
      </c>
      <c r="J25" s="34">
        <v>5.5</v>
      </c>
      <c r="K25" s="34">
        <v>1.1000000000000001</v>
      </c>
      <c r="L25" s="34">
        <v>0</v>
      </c>
      <c r="M25" s="34">
        <v>0</v>
      </c>
    </row>
    <row r="26" spans="1:13" ht="15" thickBot="1" x14ac:dyDescent="0.25">
      <c r="A26" s="35">
        <v>20</v>
      </c>
      <c r="B26" s="36">
        <v>0</v>
      </c>
      <c r="C26" s="36">
        <v>0</v>
      </c>
      <c r="D26" s="36" t="s">
        <v>54</v>
      </c>
      <c r="E26" s="36">
        <v>0</v>
      </c>
      <c r="F26" s="36">
        <v>0</v>
      </c>
      <c r="G26" s="36">
        <v>0</v>
      </c>
      <c r="H26" s="36">
        <v>15.1</v>
      </c>
      <c r="I26" s="36">
        <v>7.4</v>
      </c>
      <c r="J26" s="36">
        <v>1.2</v>
      </c>
      <c r="K26" s="36">
        <v>1.2</v>
      </c>
      <c r="L26" s="36">
        <v>0</v>
      </c>
      <c r="M26" s="36">
        <v>0</v>
      </c>
    </row>
    <row r="27" spans="1:13" ht="15" thickBot="1" x14ac:dyDescent="0.25">
      <c r="A27" s="33">
        <v>21</v>
      </c>
      <c r="B27" s="34">
        <v>0</v>
      </c>
      <c r="C27" s="34">
        <v>0</v>
      </c>
      <c r="D27" s="34">
        <v>24.5</v>
      </c>
      <c r="E27" s="34">
        <v>0</v>
      </c>
      <c r="F27" s="34">
        <v>0</v>
      </c>
      <c r="G27" s="34">
        <v>0</v>
      </c>
      <c r="H27" s="34">
        <v>4.5999999999999996</v>
      </c>
      <c r="I27" s="34" t="s">
        <v>54</v>
      </c>
      <c r="J27" s="34">
        <v>0</v>
      </c>
      <c r="K27" s="34">
        <v>0.1</v>
      </c>
      <c r="L27" s="34">
        <v>0</v>
      </c>
      <c r="M27" s="34">
        <v>0</v>
      </c>
    </row>
    <row r="28" spans="1:13" ht="15" thickBot="1" x14ac:dyDescent="0.25">
      <c r="A28" s="35">
        <v>22</v>
      </c>
      <c r="B28" s="36">
        <v>0</v>
      </c>
      <c r="C28" s="36">
        <v>0</v>
      </c>
      <c r="D28" s="36">
        <v>0</v>
      </c>
      <c r="E28" s="36">
        <v>0.8</v>
      </c>
      <c r="F28" s="36">
        <v>0</v>
      </c>
      <c r="G28" s="36">
        <v>1.9</v>
      </c>
      <c r="H28" s="36">
        <v>0</v>
      </c>
      <c r="I28" s="36">
        <v>2.8</v>
      </c>
      <c r="J28" s="36">
        <v>0</v>
      </c>
      <c r="K28" s="36">
        <v>0</v>
      </c>
      <c r="L28" s="36">
        <v>0</v>
      </c>
      <c r="M28" s="36">
        <v>0</v>
      </c>
    </row>
    <row r="29" spans="1:13" ht="15" thickBot="1" x14ac:dyDescent="0.25">
      <c r="A29" s="33">
        <v>23</v>
      </c>
      <c r="B29" s="34">
        <v>0</v>
      </c>
      <c r="C29" s="34">
        <v>0</v>
      </c>
      <c r="D29" s="34">
        <v>0</v>
      </c>
      <c r="E29" s="34" t="s">
        <v>54</v>
      </c>
      <c r="F29" s="34">
        <v>0</v>
      </c>
      <c r="G29" s="34">
        <v>0</v>
      </c>
      <c r="H29" s="34">
        <v>0</v>
      </c>
      <c r="I29" s="34">
        <v>9.1999999999999993</v>
      </c>
      <c r="J29" s="34">
        <v>3.7</v>
      </c>
      <c r="K29" s="34">
        <v>0</v>
      </c>
      <c r="L29" s="34">
        <v>0</v>
      </c>
      <c r="M29" s="34">
        <v>0</v>
      </c>
    </row>
    <row r="30" spans="1:13" ht="15" thickBot="1" x14ac:dyDescent="0.25">
      <c r="A30" s="35">
        <v>24</v>
      </c>
      <c r="B30" s="36">
        <v>0</v>
      </c>
      <c r="C30" s="36">
        <v>0</v>
      </c>
      <c r="D30" s="36">
        <v>0</v>
      </c>
      <c r="E30" s="36">
        <v>17.3</v>
      </c>
      <c r="F30" s="36">
        <v>11.1</v>
      </c>
      <c r="G30" s="36">
        <v>3.8</v>
      </c>
      <c r="H30" s="36">
        <v>19.100000000000001</v>
      </c>
      <c r="I30" s="36">
        <v>0</v>
      </c>
      <c r="J30" s="36">
        <v>0.6</v>
      </c>
      <c r="K30" s="36">
        <v>0</v>
      </c>
      <c r="L30" s="36">
        <v>0</v>
      </c>
      <c r="M30" s="36">
        <v>0</v>
      </c>
    </row>
    <row r="31" spans="1:13" ht="15" thickBot="1" x14ac:dyDescent="0.25">
      <c r="A31" s="33">
        <v>25</v>
      </c>
      <c r="B31" s="34">
        <v>0</v>
      </c>
      <c r="C31" s="34">
        <v>0</v>
      </c>
      <c r="D31" s="34">
        <v>0</v>
      </c>
      <c r="E31" s="34">
        <v>0</v>
      </c>
      <c r="F31" s="34">
        <v>20.2</v>
      </c>
      <c r="G31" s="34">
        <v>0</v>
      </c>
      <c r="H31" s="34">
        <v>4.0999999999999996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</row>
    <row r="32" spans="1:13" ht="15" thickBot="1" x14ac:dyDescent="0.25">
      <c r="A32" s="35">
        <v>26</v>
      </c>
      <c r="B32" s="36">
        <v>0</v>
      </c>
      <c r="C32" s="36">
        <v>0</v>
      </c>
      <c r="D32" s="36">
        <v>0</v>
      </c>
      <c r="E32" s="36">
        <v>0</v>
      </c>
      <c r="F32" s="36">
        <v>1.9</v>
      </c>
      <c r="G32" s="36">
        <v>9.8000000000000007</v>
      </c>
      <c r="H32" s="36">
        <v>0</v>
      </c>
      <c r="I32" s="36">
        <v>0</v>
      </c>
      <c r="J32" s="36">
        <v>0</v>
      </c>
      <c r="K32" s="36">
        <v>2</v>
      </c>
      <c r="L32" s="36">
        <v>0</v>
      </c>
      <c r="M32" s="36">
        <v>0</v>
      </c>
    </row>
    <row r="33" spans="1:13" ht="15" thickBot="1" x14ac:dyDescent="0.25">
      <c r="A33" s="33">
        <v>27</v>
      </c>
      <c r="B33" s="34">
        <v>0</v>
      </c>
      <c r="C33" s="34">
        <v>0</v>
      </c>
      <c r="D33" s="34">
        <v>0</v>
      </c>
      <c r="E33" s="34">
        <v>0</v>
      </c>
      <c r="F33" s="34">
        <v>0.3</v>
      </c>
      <c r="G33" s="34">
        <v>0.3</v>
      </c>
      <c r="H33" s="34">
        <v>0.9</v>
      </c>
      <c r="I33" s="34">
        <v>0.2</v>
      </c>
      <c r="J33" s="34" t="s">
        <v>54</v>
      </c>
      <c r="K33" s="34">
        <v>0</v>
      </c>
      <c r="L33" s="34">
        <v>0</v>
      </c>
      <c r="M33" s="34">
        <v>0</v>
      </c>
    </row>
    <row r="34" spans="1:13" ht="15" thickBot="1" x14ac:dyDescent="0.25">
      <c r="A34" s="35">
        <v>28</v>
      </c>
      <c r="B34" s="36">
        <v>0</v>
      </c>
      <c r="C34" s="36">
        <v>0</v>
      </c>
      <c r="D34" s="36">
        <v>0</v>
      </c>
      <c r="E34" s="36">
        <v>0</v>
      </c>
      <c r="F34" s="36">
        <v>23.7</v>
      </c>
      <c r="G34" s="36">
        <v>15.1</v>
      </c>
      <c r="H34" s="36">
        <v>0.7</v>
      </c>
      <c r="I34" s="36">
        <v>0</v>
      </c>
      <c r="J34" s="36">
        <v>1</v>
      </c>
      <c r="K34" s="36">
        <v>39.700000000000003</v>
      </c>
      <c r="L34" s="36">
        <v>0</v>
      </c>
      <c r="M34" s="36">
        <v>0</v>
      </c>
    </row>
    <row r="35" spans="1:13" ht="15" thickBot="1" x14ac:dyDescent="0.25">
      <c r="A35" s="33">
        <v>29</v>
      </c>
      <c r="B35" s="34">
        <v>0</v>
      </c>
      <c r="C35" s="34">
        <v>0</v>
      </c>
      <c r="D35" s="34">
        <v>0</v>
      </c>
      <c r="E35" s="34">
        <v>0</v>
      </c>
      <c r="F35" s="34">
        <v>39.5</v>
      </c>
      <c r="G35" s="34">
        <v>0.6</v>
      </c>
      <c r="H35" s="34" t="s">
        <v>54</v>
      </c>
      <c r="I35" s="34">
        <v>0</v>
      </c>
      <c r="J35" s="34">
        <v>0.1</v>
      </c>
      <c r="K35" s="34">
        <v>15.1</v>
      </c>
      <c r="L35" s="34">
        <v>0</v>
      </c>
      <c r="M35" s="34">
        <v>0</v>
      </c>
    </row>
    <row r="36" spans="1:13" ht="15" thickBot="1" x14ac:dyDescent="0.25">
      <c r="A36" s="35">
        <v>30</v>
      </c>
      <c r="B36" s="36">
        <v>0</v>
      </c>
      <c r="C36" s="36" t="s">
        <v>69</v>
      </c>
      <c r="D36" s="36">
        <v>0</v>
      </c>
      <c r="E36" s="36">
        <v>0</v>
      </c>
      <c r="F36" s="36">
        <v>0.3</v>
      </c>
      <c r="G36" s="36">
        <v>0.5</v>
      </c>
      <c r="H36" s="36">
        <v>0</v>
      </c>
      <c r="I36" s="36" t="s">
        <v>54</v>
      </c>
      <c r="J36" s="36">
        <v>0</v>
      </c>
      <c r="K36" s="36">
        <v>0</v>
      </c>
      <c r="L36" s="36">
        <v>0</v>
      </c>
      <c r="M36" s="36">
        <v>0</v>
      </c>
    </row>
    <row r="37" spans="1:13" ht="15" thickBot="1" x14ac:dyDescent="0.25">
      <c r="A37" s="33">
        <v>31</v>
      </c>
      <c r="B37" s="34">
        <v>0</v>
      </c>
      <c r="C37" s="34" t="s">
        <v>69</v>
      </c>
      <c r="D37" s="34">
        <v>0</v>
      </c>
      <c r="E37" s="34" t="s">
        <v>69</v>
      </c>
      <c r="F37" s="34">
        <v>0</v>
      </c>
      <c r="G37" s="34" t="s">
        <v>69</v>
      </c>
      <c r="H37" s="34">
        <v>3.6</v>
      </c>
      <c r="I37" s="34">
        <v>62.6</v>
      </c>
      <c r="J37" s="34" t="s">
        <v>69</v>
      </c>
      <c r="K37" s="34">
        <v>8.5</v>
      </c>
      <c r="L37" s="34" t="s">
        <v>69</v>
      </c>
      <c r="M37" s="34">
        <v>0</v>
      </c>
    </row>
    <row r="38" spans="1:13" ht="15" thickBot="1" x14ac:dyDescent="0.25">
      <c r="A38" s="37" t="s">
        <v>24</v>
      </c>
      <c r="B38" s="36">
        <v>0</v>
      </c>
      <c r="C38" s="36">
        <v>0</v>
      </c>
      <c r="D38" s="36">
        <v>34.5</v>
      </c>
      <c r="E38" s="36">
        <v>36.9</v>
      </c>
      <c r="F38" s="36">
        <v>211.3</v>
      </c>
      <c r="G38" s="36">
        <v>239.5</v>
      </c>
      <c r="H38" s="36">
        <v>147.9</v>
      </c>
      <c r="I38" s="36">
        <v>236.1</v>
      </c>
      <c r="J38" s="36">
        <v>265.89999999999998</v>
      </c>
      <c r="K38" s="36">
        <v>282.2</v>
      </c>
      <c r="L38" s="36">
        <v>2.7</v>
      </c>
      <c r="M38" s="36">
        <v>0</v>
      </c>
    </row>
    <row r="39" spans="1:13" ht="15" thickBot="1" x14ac:dyDescent="0.25">
      <c r="A39" s="38" t="s">
        <v>72</v>
      </c>
      <c r="B39" s="39">
        <v>0</v>
      </c>
      <c r="C39" s="39">
        <v>0</v>
      </c>
      <c r="D39" s="39">
        <v>6</v>
      </c>
      <c r="E39" s="39">
        <v>6</v>
      </c>
      <c r="F39" s="39">
        <v>14</v>
      </c>
      <c r="G39" s="39">
        <v>18</v>
      </c>
      <c r="H39" s="39">
        <v>15</v>
      </c>
      <c r="I39" s="39">
        <v>18</v>
      </c>
      <c r="J39" s="39">
        <v>14</v>
      </c>
      <c r="K39" s="39">
        <v>22</v>
      </c>
      <c r="L39" s="39">
        <v>1</v>
      </c>
      <c r="M39" s="39">
        <v>0</v>
      </c>
    </row>
    <row r="40" spans="1:13" ht="15" thickBot="1" x14ac:dyDescent="0.25">
      <c r="A40" s="37" t="s">
        <v>73</v>
      </c>
      <c r="B40" s="36">
        <v>0</v>
      </c>
      <c r="C40" s="36">
        <v>0</v>
      </c>
      <c r="D40" s="36">
        <v>24.5</v>
      </c>
      <c r="E40" s="36">
        <v>17.3</v>
      </c>
      <c r="F40" s="36">
        <v>56.6</v>
      </c>
      <c r="G40" s="36">
        <v>145.5</v>
      </c>
      <c r="H40" s="36">
        <v>45.1</v>
      </c>
      <c r="I40" s="36">
        <v>62.6</v>
      </c>
      <c r="J40" s="36">
        <v>152.80000000000001</v>
      </c>
      <c r="K40" s="36">
        <v>141.5</v>
      </c>
      <c r="L40" s="36">
        <v>2.7</v>
      </c>
      <c r="M40" s="36">
        <v>0</v>
      </c>
    </row>
    <row r="41" spans="1:13" ht="14.45" customHeight="1" thickBot="1" x14ac:dyDescent="0.25">
      <c r="A41" s="78" t="s">
        <v>118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80"/>
    </row>
    <row r="42" spans="1:13" ht="14.45" customHeight="1" thickBot="1" x14ac:dyDescent="0.25">
      <c r="A42" s="75" t="s">
        <v>119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7"/>
    </row>
    <row r="43" spans="1:13" ht="14.45" customHeight="1" thickBot="1" x14ac:dyDescent="0.25">
      <c r="A43" s="78" t="s">
        <v>120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80"/>
    </row>
    <row r="44" spans="1:13" ht="14.45" customHeight="1" x14ac:dyDescent="0.2">
      <c r="A44" s="40" t="s">
        <v>113</v>
      </c>
    </row>
    <row r="45" spans="1:13" ht="14.45" customHeight="1" x14ac:dyDescent="0.2">
      <c r="A45" s="41" t="s">
        <v>114</v>
      </c>
    </row>
    <row r="46" spans="1:13" ht="14.45" customHeight="1" x14ac:dyDescent="0.2">
      <c r="A46" s="41" t="s">
        <v>115</v>
      </c>
    </row>
    <row r="47" spans="1:13" ht="14.45" customHeight="1" x14ac:dyDescent="0.2">
      <c r="A47" s="41" t="s">
        <v>116</v>
      </c>
    </row>
  </sheetData>
  <mergeCells count="8">
    <mergeCell ref="A42:M42"/>
    <mergeCell ref="A43:M43"/>
    <mergeCell ref="A1:M1"/>
    <mergeCell ref="A2:H2"/>
    <mergeCell ref="A3:E3"/>
    <mergeCell ref="A5:A6"/>
    <mergeCell ref="B5:M5"/>
    <mergeCell ref="A41:M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8"/>
  <sheetViews>
    <sheetView workbookViewId="0">
      <selection activeCell="A3" sqref="A3:H4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35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5.6</v>
      </c>
      <c r="H7" s="5">
        <v>6.7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15.7</v>
      </c>
      <c r="K8" s="5">
        <v>0.1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1.5</v>
      </c>
      <c r="F9" s="5">
        <v>0</v>
      </c>
      <c r="G9" s="5">
        <v>0</v>
      </c>
      <c r="H9" s="5">
        <v>0</v>
      </c>
      <c r="I9" s="5">
        <v>2.2000000000000002</v>
      </c>
      <c r="J9" s="5">
        <v>35.5</v>
      </c>
      <c r="K9" s="5">
        <v>0.3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0.5</v>
      </c>
      <c r="I10" s="5">
        <v>0</v>
      </c>
      <c r="J10" s="5">
        <v>11</v>
      </c>
      <c r="K10" s="5">
        <v>0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0</v>
      </c>
      <c r="E11" s="5">
        <v>12</v>
      </c>
      <c r="F11" s="5">
        <v>0</v>
      </c>
      <c r="G11" s="5">
        <v>0</v>
      </c>
      <c r="H11" s="5">
        <v>0.1</v>
      </c>
      <c r="I11" s="5">
        <v>10.6</v>
      </c>
      <c r="J11" s="5">
        <v>0</v>
      </c>
      <c r="K11" s="5">
        <v>0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0.6</v>
      </c>
      <c r="K12" s="5">
        <v>0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23.9</v>
      </c>
      <c r="G13" s="5">
        <v>0</v>
      </c>
      <c r="H13" s="5">
        <v>4.4000000000000004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1.1000000000000001</v>
      </c>
      <c r="I14" s="5">
        <v>0</v>
      </c>
      <c r="J14" s="5">
        <v>0</v>
      </c>
      <c r="K14" s="5">
        <v>0.6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67.400000000000006</v>
      </c>
      <c r="G15" s="5">
        <v>0</v>
      </c>
      <c r="H15" s="5">
        <v>0</v>
      </c>
      <c r="I15" s="5">
        <v>0.2</v>
      </c>
      <c r="J15" s="5">
        <v>2.9</v>
      </c>
      <c r="K15" s="5">
        <v>0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1.5</v>
      </c>
      <c r="G16" s="5">
        <v>4.7</v>
      </c>
      <c r="H16" s="5">
        <v>0</v>
      </c>
      <c r="I16" s="5">
        <v>0</v>
      </c>
      <c r="J16" s="5">
        <v>4.0999999999999996</v>
      </c>
      <c r="K16" s="5">
        <v>0.7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16.600000000000001</v>
      </c>
      <c r="G17" s="5">
        <v>0</v>
      </c>
      <c r="H17" s="5">
        <v>39</v>
      </c>
      <c r="I17" s="5">
        <v>0</v>
      </c>
      <c r="J17" s="5">
        <v>10.6</v>
      </c>
      <c r="K17" s="5">
        <v>0</v>
      </c>
      <c r="L17" s="5">
        <v>21.1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7.9</v>
      </c>
      <c r="G18" s="5">
        <v>0.7</v>
      </c>
      <c r="H18" s="5">
        <v>5.6</v>
      </c>
      <c r="I18" s="5">
        <v>0</v>
      </c>
      <c r="J18" s="5">
        <v>0</v>
      </c>
      <c r="K18" s="5">
        <v>34.700000000000003</v>
      </c>
      <c r="L18" s="5">
        <v>2.8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</v>
      </c>
      <c r="F19" s="5">
        <v>1.6</v>
      </c>
      <c r="G19" s="5">
        <v>25.4</v>
      </c>
      <c r="H19" s="5">
        <v>7.4</v>
      </c>
      <c r="I19" s="5">
        <v>0</v>
      </c>
      <c r="J19" s="5">
        <v>19.600000000000001</v>
      </c>
      <c r="K19" s="5">
        <v>0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1.2</v>
      </c>
      <c r="D20" s="5">
        <v>0</v>
      </c>
      <c r="E20" s="5">
        <v>0</v>
      </c>
      <c r="F20" s="5">
        <v>14.7</v>
      </c>
      <c r="G20" s="5">
        <v>1.7</v>
      </c>
      <c r="H20" s="5">
        <v>0</v>
      </c>
      <c r="I20" s="5">
        <v>0.9</v>
      </c>
      <c r="J20" s="5">
        <v>31.6</v>
      </c>
      <c r="K20" s="5">
        <v>2.6</v>
      </c>
      <c r="L20" s="5">
        <v>10.8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0</v>
      </c>
      <c r="F21" s="5">
        <v>3.4</v>
      </c>
      <c r="G21" s="5">
        <v>3</v>
      </c>
      <c r="H21" s="5">
        <v>0</v>
      </c>
      <c r="I21" s="5">
        <v>1</v>
      </c>
      <c r="J21" s="5">
        <v>29.3</v>
      </c>
      <c r="K21" s="5">
        <v>0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</v>
      </c>
      <c r="F22" s="5">
        <v>4.8</v>
      </c>
      <c r="G22" s="5">
        <v>0</v>
      </c>
      <c r="H22" s="5">
        <v>0</v>
      </c>
      <c r="I22" s="5">
        <v>0</v>
      </c>
      <c r="J22" s="5">
        <v>100.8</v>
      </c>
      <c r="K22" s="5">
        <v>15.5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4.4000000000000004</v>
      </c>
      <c r="G23" s="5">
        <v>12.3</v>
      </c>
      <c r="H23" s="5">
        <v>27.3</v>
      </c>
      <c r="I23" s="5">
        <v>5.8</v>
      </c>
      <c r="J23" s="5">
        <v>0</v>
      </c>
      <c r="K23" s="5">
        <v>0.3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2.4</v>
      </c>
      <c r="C24" s="5">
        <v>0</v>
      </c>
      <c r="D24" s="5">
        <v>0</v>
      </c>
      <c r="E24" s="5">
        <v>0</v>
      </c>
      <c r="F24" s="5">
        <v>0.5</v>
      </c>
      <c r="G24" s="5">
        <v>0</v>
      </c>
      <c r="H24" s="5">
        <v>37.6</v>
      </c>
      <c r="I24" s="5">
        <v>0.3</v>
      </c>
      <c r="J24" s="5">
        <v>8.1999999999999993</v>
      </c>
      <c r="K24" s="5">
        <v>0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0.2</v>
      </c>
      <c r="C25" s="5">
        <v>0</v>
      </c>
      <c r="D25" s="5">
        <v>0</v>
      </c>
      <c r="E25" s="5">
        <v>0.3</v>
      </c>
      <c r="F25" s="5">
        <v>0</v>
      </c>
      <c r="G25" s="5">
        <v>1.7</v>
      </c>
      <c r="H25" s="5">
        <v>0.3</v>
      </c>
      <c r="I25" s="5">
        <v>60.9</v>
      </c>
      <c r="J25" s="5">
        <v>8.1</v>
      </c>
      <c r="K25" s="5">
        <v>0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0</v>
      </c>
      <c r="F26" s="5">
        <v>1.4</v>
      </c>
      <c r="G26" s="5">
        <v>0</v>
      </c>
      <c r="H26" s="5">
        <v>0.4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2.4</v>
      </c>
      <c r="F27" s="5">
        <v>24.4</v>
      </c>
      <c r="G27" s="5">
        <v>2.6</v>
      </c>
      <c r="H27" s="5">
        <v>0</v>
      </c>
      <c r="I27" s="5">
        <v>0.4</v>
      </c>
      <c r="J27" s="5">
        <v>30.4</v>
      </c>
      <c r="K27" s="5">
        <v>25.5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51.2</v>
      </c>
      <c r="D28" s="5">
        <v>0</v>
      </c>
      <c r="E28" s="5">
        <v>17.8</v>
      </c>
      <c r="F28" s="5">
        <v>0.2</v>
      </c>
      <c r="G28" s="5">
        <v>0.7</v>
      </c>
      <c r="H28" s="5">
        <v>28</v>
      </c>
      <c r="I28" s="5">
        <v>0.7</v>
      </c>
      <c r="J28" s="5">
        <v>0</v>
      </c>
      <c r="K28" s="5">
        <v>38.9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10.8</v>
      </c>
      <c r="D29" s="5">
        <v>3.2</v>
      </c>
      <c r="E29" s="5">
        <v>0</v>
      </c>
      <c r="F29" s="5">
        <v>0</v>
      </c>
      <c r="G29" s="5">
        <v>0</v>
      </c>
      <c r="H29" s="5">
        <v>0.6</v>
      </c>
      <c r="I29" s="5">
        <v>0</v>
      </c>
      <c r="J29" s="5">
        <v>4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0.2</v>
      </c>
      <c r="C30" s="5">
        <v>0</v>
      </c>
      <c r="D30" s="5">
        <v>0</v>
      </c>
      <c r="E30" s="5">
        <v>3</v>
      </c>
      <c r="F30" s="5">
        <v>6.5</v>
      </c>
      <c r="G30" s="5">
        <v>0</v>
      </c>
      <c r="H30" s="5">
        <v>1</v>
      </c>
      <c r="I30" s="5">
        <v>0</v>
      </c>
      <c r="J30" s="5">
        <v>3.2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71.2</v>
      </c>
      <c r="C31" s="5">
        <v>0</v>
      </c>
      <c r="D31" s="5">
        <v>20.2</v>
      </c>
      <c r="E31" s="5">
        <v>0</v>
      </c>
      <c r="F31" s="5">
        <v>2.2000000000000002</v>
      </c>
      <c r="G31" s="5">
        <v>0</v>
      </c>
      <c r="H31" s="5">
        <v>0</v>
      </c>
      <c r="I31" s="5">
        <v>0</v>
      </c>
      <c r="J31" s="5">
        <v>0</v>
      </c>
      <c r="K31" s="5">
        <v>9.6999999999999993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0</v>
      </c>
      <c r="D32" s="5">
        <v>0</v>
      </c>
      <c r="E32" s="5">
        <v>5.8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</v>
      </c>
      <c r="E33" s="5">
        <v>1.6</v>
      </c>
      <c r="F33" s="5">
        <v>0</v>
      </c>
      <c r="G33" s="5">
        <v>0</v>
      </c>
      <c r="H33" s="5">
        <v>0</v>
      </c>
      <c r="I33" s="5">
        <v>0</v>
      </c>
      <c r="J33" s="5">
        <v>12.5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5.3</v>
      </c>
      <c r="G34" s="5">
        <v>0</v>
      </c>
      <c r="H34" s="5">
        <v>0.6</v>
      </c>
      <c r="I34" s="5">
        <v>0</v>
      </c>
      <c r="J34" s="5">
        <v>0</v>
      </c>
      <c r="K34" s="5">
        <v>24.3</v>
      </c>
      <c r="L34" s="5">
        <v>27.7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/>
      <c r="D35" s="5">
        <v>0</v>
      </c>
      <c r="E35" s="5">
        <v>0</v>
      </c>
      <c r="F35" s="5">
        <v>0</v>
      </c>
      <c r="G35" s="5">
        <v>0.1</v>
      </c>
      <c r="H35" s="5">
        <v>2.5</v>
      </c>
      <c r="I35" s="5">
        <v>0</v>
      </c>
      <c r="J35" s="5">
        <v>0</v>
      </c>
      <c r="K35" s="5">
        <v>0.3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</v>
      </c>
      <c r="E36" s="5">
        <v>33</v>
      </c>
      <c r="F36" s="5">
        <v>0.1</v>
      </c>
      <c r="G36" s="5">
        <v>0.1</v>
      </c>
      <c r="H36" s="5">
        <v>0</v>
      </c>
      <c r="I36" s="5">
        <v>0</v>
      </c>
      <c r="J36" s="5">
        <v>0</v>
      </c>
      <c r="K36" s="5">
        <v>4.5999999999999996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</v>
      </c>
      <c r="E37" s="4"/>
      <c r="F37" s="5">
        <v>0</v>
      </c>
      <c r="G37" s="5"/>
      <c r="H37" s="5">
        <v>0</v>
      </c>
      <c r="I37" s="5">
        <v>0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74</v>
      </c>
      <c r="C38" s="7">
        <f t="shared" ref="C38:M38" si="0">SUM(C7:C37)</f>
        <v>63.2</v>
      </c>
      <c r="D38" s="7">
        <f t="shared" si="0"/>
        <v>23.4</v>
      </c>
      <c r="E38" s="7">
        <f t="shared" si="0"/>
        <v>77.400000000000006</v>
      </c>
      <c r="F38" s="7">
        <f t="shared" si="0"/>
        <v>186.8</v>
      </c>
      <c r="G38" s="7">
        <f t="shared" si="0"/>
        <v>58.600000000000016</v>
      </c>
      <c r="H38" s="7">
        <f t="shared" si="0"/>
        <v>163.1</v>
      </c>
      <c r="I38" s="7">
        <f t="shared" si="0"/>
        <v>83.000000000000014</v>
      </c>
      <c r="J38" s="7">
        <f t="shared" si="0"/>
        <v>328.09999999999997</v>
      </c>
      <c r="K38" s="7">
        <f t="shared" si="0"/>
        <v>158.10000000000002</v>
      </c>
      <c r="L38" s="7">
        <f t="shared" si="0"/>
        <v>62.400000000000006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4</v>
      </c>
      <c r="C39" s="6">
        <f t="shared" ref="C39:M39" si="1">COUNTIF(C7:C37,"&gt;0")</f>
        <v>3</v>
      </c>
      <c r="D39" s="6">
        <f t="shared" si="1"/>
        <v>2</v>
      </c>
      <c r="E39" s="6">
        <f t="shared" si="1"/>
        <v>9</v>
      </c>
      <c r="F39" s="6">
        <f t="shared" si="1"/>
        <v>18</v>
      </c>
      <c r="G39" s="6">
        <f t="shared" si="1"/>
        <v>12</v>
      </c>
      <c r="H39" s="6">
        <f t="shared" si="1"/>
        <v>17</v>
      </c>
      <c r="I39" s="6">
        <f t="shared" si="1"/>
        <v>10</v>
      </c>
      <c r="J39" s="6">
        <f t="shared" si="1"/>
        <v>17</v>
      </c>
      <c r="K39" s="6">
        <f t="shared" si="1"/>
        <v>14</v>
      </c>
      <c r="L39" s="6">
        <f t="shared" si="1"/>
        <v>4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71.2</v>
      </c>
      <c r="C40" s="7">
        <f t="shared" ref="C40:M40" si="2">MAX(C7:C37)</f>
        <v>51.2</v>
      </c>
      <c r="D40" s="7">
        <f t="shared" si="2"/>
        <v>20.2</v>
      </c>
      <c r="E40" s="7">
        <f t="shared" si="2"/>
        <v>33</v>
      </c>
      <c r="F40" s="7">
        <f t="shared" si="2"/>
        <v>67.400000000000006</v>
      </c>
      <c r="G40" s="7">
        <f t="shared" si="2"/>
        <v>25.4</v>
      </c>
      <c r="H40" s="7">
        <f t="shared" si="2"/>
        <v>39</v>
      </c>
      <c r="I40" s="7">
        <f t="shared" si="2"/>
        <v>60.9</v>
      </c>
      <c r="J40" s="7">
        <f t="shared" si="2"/>
        <v>100.8</v>
      </c>
      <c r="K40" s="7">
        <f t="shared" si="2"/>
        <v>38.9</v>
      </c>
      <c r="L40" s="7">
        <f t="shared" si="2"/>
        <v>27.7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1278.0999999999999</v>
      </c>
      <c r="D41" s="9" t="s">
        <v>27</v>
      </c>
      <c r="E41" s="9" t="s">
        <v>25</v>
      </c>
      <c r="F41" s="10" t="s">
        <v>26</v>
      </c>
      <c r="G41" s="11">
        <f>MAX(B40:M40)</f>
        <v>100.8</v>
      </c>
      <c r="H41" s="9" t="s">
        <v>27</v>
      </c>
      <c r="I41" s="9"/>
      <c r="J41" s="9" t="s">
        <v>33</v>
      </c>
      <c r="K41" s="9"/>
      <c r="L41" s="9">
        <f>SUM(B39:M39)</f>
        <v>110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5:A6"/>
    <mergeCell ref="B5:M5"/>
    <mergeCell ref="A4:E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A0105-EE32-495E-AA8C-467604D761C0}">
  <dimension ref="A1:M47"/>
  <sheetViews>
    <sheetView workbookViewId="0">
      <selection activeCell="H52" sqref="H52"/>
    </sheetView>
  </sheetViews>
  <sheetFormatPr defaultRowHeight="14.25" x14ac:dyDescent="0.2"/>
  <sheetData>
    <row r="1" spans="1:13" ht="23.25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121</v>
      </c>
      <c r="M2" s="2"/>
    </row>
    <row r="3" spans="1:13" ht="23.25" x14ac:dyDescent="0.5">
      <c r="A3" s="63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</row>
    <row r="4" spans="1:13" ht="24" thickBot="1" x14ac:dyDescent="0.55000000000000004">
      <c r="A4" s="15"/>
      <c r="B4" s="15"/>
      <c r="C4" s="15"/>
      <c r="D4" s="15"/>
      <c r="E4" s="15"/>
      <c r="F4" s="15"/>
      <c r="G4" s="15"/>
      <c r="H4" s="15"/>
      <c r="I4" s="12"/>
      <c r="J4" s="12"/>
      <c r="K4" s="12"/>
      <c r="L4" s="12"/>
      <c r="M4" s="12"/>
    </row>
    <row r="5" spans="1:13" ht="15" thickBot="1" x14ac:dyDescent="0.25">
      <c r="A5" s="83" t="s">
        <v>23</v>
      </c>
      <c r="B5" s="88" t="s">
        <v>71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3" ht="15" thickBot="1" x14ac:dyDescent="0.25">
      <c r="A6" s="84"/>
      <c r="B6" s="32" t="s">
        <v>98</v>
      </c>
      <c r="C6" s="32" t="s">
        <v>99</v>
      </c>
      <c r="D6" s="32" t="s">
        <v>100</v>
      </c>
      <c r="E6" s="32" t="s">
        <v>101</v>
      </c>
      <c r="F6" s="32" t="s">
        <v>102</v>
      </c>
      <c r="G6" s="32" t="s">
        <v>103</v>
      </c>
      <c r="H6" s="32" t="s">
        <v>104</v>
      </c>
      <c r="I6" s="32" t="s">
        <v>105</v>
      </c>
      <c r="J6" s="32" t="s">
        <v>106</v>
      </c>
      <c r="K6" s="32" t="s">
        <v>107</v>
      </c>
      <c r="L6" s="32" t="s">
        <v>108</v>
      </c>
      <c r="M6" s="42" t="s">
        <v>109</v>
      </c>
    </row>
    <row r="7" spans="1:13" ht="15" thickBot="1" x14ac:dyDescent="0.25">
      <c r="A7" s="33">
        <v>1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4">
        <v>0.2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43">
        <v>0</v>
      </c>
    </row>
    <row r="8" spans="1:13" ht="15" thickBot="1" x14ac:dyDescent="0.25">
      <c r="A8" s="35">
        <v>2</v>
      </c>
      <c r="B8" s="36">
        <v>0</v>
      </c>
      <c r="C8" s="36">
        <v>0</v>
      </c>
      <c r="D8" s="36">
        <v>0</v>
      </c>
      <c r="E8" s="36">
        <v>0.2</v>
      </c>
      <c r="F8" s="36">
        <v>9</v>
      </c>
      <c r="G8" s="36">
        <v>0</v>
      </c>
      <c r="H8" s="36">
        <v>0</v>
      </c>
      <c r="I8" s="36">
        <v>0</v>
      </c>
      <c r="J8" s="36">
        <v>0</v>
      </c>
      <c r="K8" s="36">
        <v>9.1999999999999993</v>
      </c>
      <c r="L8" s="36">
        <v>0</v>
      </c>
      <c r="M8" s="44">
        <v>0</v>
      </c>
    </row>
    <row r="9" spans="1:13" ht="15" thickBot="1" x14ac:dyDescent="0.25">
      <c r="A9" s="33">
        <v>3</v>
      </c>
      <c r="B9" s="34">
        <v>0</v>
      </c>
      <c r="C9" s="34">
        <v>0</v>
      </c>
      <c r="D9" s="34">
        <v>0.2</v>
      </c>
      <c r="E9" s="34">
        <v>0</v>
      </c>
      <c r="F9" s="34">
        <v>0</v>
      </c>
      <c r="G9" s="34">
        <v>0</v>
      </c>
      <c r="H9" s="34">
        <v>1.8</v>
      </c>
      <c r="I9" s="34">
        <v>1.1000000000000001</v>
      </c>
      <c r="J9" s="34">
        <v>0.9</v>
      </c>
      <c r="K9" s="34">
        <v>0</v>
      </c>
      <c r="L9" s="34">
        <v>0</v>
      </c>
      <c r="M9" s="43">
        <v>0</v>
      </c>
    </row>
    <row r="10" spans="1:13" ht="15" thickBot="1" x14ac:dyDescent="0.25">
      <c r="A10" s="35">
        <v>4</v>
      </c>
      <c r="B10" s="36">
        <v>0</v>
      </c>
      <c r="C10" s="36">
        <v>0</v>
      </c>
      <c r="D10" s="36">
        <v>0</v>
      </c>
      <c r="E10" s="36">
        <v>47.8</v>
      </c>
      <c r="F10" s="36">
        <v>12.9</v>
      </c>
      <c r="G10" s="36">
        <v>0</v>
      </c>
      <c r="H10" s="36">
        <v>0.4</v>
      </c>
      <c r="I10" s="36">
        <v>0</v>
      </c>
      <c r="J10" s="36">
        <v>0</v>
      </c>
      <c r="K10" s="36">
        <v>0</v>
      </c>
      <c r="L10" s="36">
        <v>0</v>
      </c>
      <c r="M10" s="44">
        <v>0</v>
      </c>
    </row>
    <row r="11" spans="1:13" ht="15" thickBot="1" x14ac:dyDescent="0.25">
      <c r="A11" s="33">
        <v>5</v>
      </c>
      <c r="B11" s="34">
        <v>0</v>
      </c>
      <c r="C11" s="34">
        <v>0</v>
      </c>
      <c r="D11" s="34">
        <v>0.5</v>
      </c>
      <c r="E11" s="34">
        <v>1.8</v>
      </c>
      <c r="F11" s="34">
        <v>0</v>
      </c>
      <c r="G11" s="34">
        <v>0</v>
      </c>
      <c r="H11" s="34">
        <v>2.9</v>
      </c>
      <c r="I11" s="34">
        <v>0.1</v>
      </c>
      <c r="J11" s="34" t="s">
        <v>54</v>
      </c>
      <c r="K11" s="34">
        <v>0.1</v>
      </c>
      <c r="L11" s="34">
        <v>0</v>
      </c>
      <c r="M11" s="43">
        <v>0</v>
      </c>
    </row>
    <row r="12" spans="1:13" ht="15" thickBot="1" x14ac:dyDescent="0.25">
      <c r="A12" s="35">
        <v>6</v>
      </c>
      <c r="B12" s="36">
        <v>0</v>
      </c>
      <c r="C12" s="36">
        <v>0</v>
      </c>
      <c r="D12" s="36">
        <v>0</v>
      </c>
      <c r="E12" s="36">
        <v>1.4</v>
      </c>
      <c r="F12" s="36">
        <v>9.3000000000000007</v>
      </c>
      <c r="G12" s="36">
        <v>25.8</v>
      </c>
      <c r="H12" s="36">
        <v>42.2</v>
      </c>
      <c r="I12" s="36">
        <v>0</v>
      </c>
      <c r="J12" s="36">
        <v>1</v>
      </c>
      <c r="K12" s="36">
        <v>0</v>
      </c>
      <c r="L12" s="36">
        <v>0</v>
      </c>
      <c r="M12" s="44">
        <v>0</v>
      </c>
    </row>
    <row r="13" spans="1:13" ht="15" thickBot="1" x14ac:dyDescent="0.25">
      <c r="A13" s="33">
        <v>7</v>
      </c>
      <c r="B13" s="34">
        <v>0</v>
      </c>
      <c r="C13" s="34">
        <v>0</v>
      </c>
      <c r="D13" s="34" t="s">
        <v>54</v>
      </c>
      <c r="E13" s="34">
        <v>0</v>
      </c>
      <c r="F13" s="34">
        <v>8</v>
      </c>
      <c r="G13" s="34">
        <v>2.6</v>
      </c>
      <c r="H13" s="34">
        <v>21.5</v>
      </c>
      <c r="I13" s="34">
        <v>0</v>
      </c>
      <c r="J13" s="34">
        <v>22.3</v>
      </c>
      <c r="K13" s="34">
        <v>0</v>
      </c>
      <c r="L13" s="34" t="s">
        <v>54</v>
      </c>
      <c r="M13" s="43">
        <v>0</v>
      </c>
    </row>
    <row r="14" spans="1:13" ht="15" thickBot="1" x14ac:dyDescent="0.25">
      <c r="A14" s="35">
        <v>8</v>
      </c>
      <c r="B14" s="36">
        <v>0</v>
      </c>
      <c r="C14" s="36">
        <v>0</v>
      </c>
      <c r="D14" s="36">
        <v>0</v>
      </c>
      <c r="E14" s="36">
        <v>0.3</v>
      </c>
      <c r="F14" s="36">
        <v>0</v>
      </c>
      <c r="G14" s="36">
        <v>2</v>
      </c>
      <c r="H14" s="36">
        <v>4</v>
      </c>
      <c r="I14" s="36">
        <v>0</v>
      </c>
      <c r="J14" s="36">
        <v>0.2</v>
      </c>
      <c r="K14" s="36">
        <v>0</v>
      </c>
      <c r="L14" s="36">
        <v>0</v>
      </c>
      <c r="M14" s="44">
        <v>0</v>
      </c>
    </row>
    <row r="15" spans="1:13" ht="15" thickBot="1" x14ac:dyDescent="0.25">
      <c r="A15" s="33">
        <v>9</v>
      </c>
      <c r="B15" s="34">
        <v>0</v>
      </c>
      <c r="C15" s="34">
        <v>13.2</v>
      </c>
      <c r="D15" s="34">
        <v>0</v>
      </c>
      <c r="E15" s="34">
        <v>7.6</v>
      </c>
      <c r="F15" s="34">
        <v>0</v>
      </c>
      <c r="G15" s="34">
        <v>0.2</v>
      </c>
      <c r="H15" s="34">
        <v>4.5</v>
      </c>
      <c r="I15" s="34">
        <v>0</v>
      </c>
      <c r="J15" s="34">
        <v>2.5</v>
      </c>
      <c r="K15" s="34">
        <v>0</v>
      </c>
      <c r="L15" s="34">
        <v>0</v>
      </c>
      <c r="M15" s="43">
        <v>0</v>
      </c>
    </row>
    <row r="16" spans="1:13" ht="15" thickBot="1" x14ac:dyDescent="0.25">
      <c r="A16" s="35">
        <v>10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2.7</v>
      </c>
      <c r="H16" s="36">
        <v>24.6</v>
      </c>
      <c r="I16" s="36">
        <v>0</v>
      </c>
      <c r="J16" s="36">
        <v>0.9</v>
      </c>
      <c r="K16" s="36">
        <v>0</v>
      </c>
      <c r="L16" s="36">
        <v>0</v>
      </c>
      <c r="M16" s="44">
        <v>0</v>
      </c>
    </row>
    <row r="17" spans="1:13" ht="15" thickBot="1" x14ac:dyDescent="0.25">
      <c r="A17" s="33">
        <v>11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0.5</v>
      </c>
      <c r="H17" s="34">
        <v>10.7</v>
      </c>
      <c r="I17" s="34" t="s">
        <v>54</v>
      </c>
      <c r="J17" s="34">
        <v>0</v>
      </c>
      <c r="K17" s="34">
        <v>0</v>
      </c>
      <c r="L17" s="34">
        <v>0</v>
      </c>
      <c r="M17" s="43">
        <v>0</v>
      </c>
    </row>
    <row r="18" spans="1:13" ht="15" thickBot="1" x14ac:dyDescent="0.25">
      <c r="A18" s="35">
        <v>12</v>
      </c>
      <c r="B18" s="36">
        <v>0</v>
      </c>
      <c r="C18" s="36">
        <v>0</v>
      </c>
      <c r="D18" s="36">
        <v>0</v>
      </c>
      <c r="E18" s="36">
        <v>5.0999999999999996</v>
      </c>
      <c r="F18" s="36">
        <v>0</v>
      </c>
      <c r="G18" s="36">
        <v>0.9</v>
      </c>
      <c r="H18" s="36">
        <v>0.6</v>
      </c>
      <c r="I18" s="36">
        <v>0</v>
      </c>
      <c r="J18" s="36">
        <v>0</v>
      </c>
      <c r="K18" s="36">
        <v>37.799999999999997</v>
      </c>
      <c r="L18" s="36">
        <v>0</v>
      </c>
      <c r="M18" s="44">
        <v>0</v>
      </c>
    </row>
    <row r="19" spans="1:13" ht="15" thickBot="1" x14ac:dyDescent="0.25">
      <c r="A19" s="33">
        <v>13</v>
      </c>
      <c r="B19" s="34">
        <v>0</v>
      </c>
      <c r="C19" s="34">
        <v>0</v>
      </c>
      <c r="D19" s="34">
        <v>0</v>
      </c>
      <c r="E19" s="34">
        <v>32.5</v>
      </c>
      <c r="F19" s="34">
        <v>0</v>
      </c>
      <c r="G19" s="34" t="s">
        <v>54</v>
      </c>
      <c r="H19" s="34">
        <v>2.8</v>
      </c>
      <c r="I19" s="34">
        <v>0</v>
      </c>
      <c r="J19" s="34">
        <v>22</v>
      </c>
      <c r="K19" s="34">
        <v>25.9</v>
      </c>
      <c r="L19" s="34">
        <v>0</v>
      </c>
      <c r="M19" s="43">
        <v>0</v>
      </c>
    </row>
    <row r="20" spans="1:13" ht="15" thickBot="1" x14ac:dyDescent="0.25">
      <c r="A20" s="35">
        <v>14</v>
      </c>
      <c r="B20" s="36">
        <v>0</v>
      </c>
      <c r="C20" s="36">
        <v>0</v>
      </c>
      <c r="D20" s="36">
        <v>0</v>
      </c>
      <c r="E20" s="36">
        <v>1.3</v>
      </c>
      <c r="F20" s="36">
        <v>0</v>
      </c>
      <c r="G20" s="36">
        <v>0</v>
      </c>
      <c r="H20" s="36">
        <v>9.9</v>
      </c>
      <c r="I20" s="36">
        <v>4.2</v>
      </c>
      <c r="J20" s="36">
        <v>16.899999999999999</v>
      </c>
      <c r="K20" s="36">
        <v>10.3</v>
      </c>
      <c r="L20" s="36">
        <v>0</v>
      </c>
      <c r="M20" s="44">
        <v>0</v>
      </c>
    </row>
    <row r="21" spans="1:13" ht="15" thickBot="1" x14ac:dyDescent="0.25">
      <c r="A21" s="33">
        <v>15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 t="s">
        <v>54</v>
      </c>
      <c r="H21" s="34">
        <v>19.899999999999999</v>
      </c>
      <c r="I21" s="34" t="s">
        <v>54</v>
      </c>
      <c r="J21" s="34">
        <v>5.0999999999999996</v>
      </c>
      <c r="K21" s="34">
        <v>51</v>
      </c>
      <c r="L21" s="34">
        <v>0</v>
      </c>
      <c r="M21" s="43">
        <v>0</v>
      </c>
    </row>
    <row r="22" spans="1:13" ht="15" thickBot="1" x14ac:dyDescent="0.25">
      <c r="A22" s="35">
        <v>16</v>
      </c>
      <c r="B22" s="36">
        <v>0</v>
      </c>
      <c r="C22" s="36">
        <v>0</v>
      </c>
      <c r="D22" s="36">
        <v>0</v>
      </c>
      <c r="E22" s="36">
        <v>0</v>
      </c>
      <c r="F22" s="36">
        <v>1.5</v>
      </c>
      <c r="G22" s="36" t="s">
        <v>54</v>
      </c>
      <c r="H22" s="36">
        <v>0</v>
      </c>
      <c r="I22" s="36">
        <v>0</v>
      </c>
      <c r="J22" s="36">
        <v>0.3</v>
      </c>
      <c r="K22" s="36">
        <v>54.1</v>
      </c>
      <c r="L22" s="36">
        <v>0</v>
      </c>
      <c r="M22" s="44">
        <v>0</v>
      </c>
    </row>
    <row r="23" spans="1:13" ht="15" thickBot="1" x14ac:dyDescent="0.25">
      <c r="A23" s="33">
        <v>17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 t="s">
        <v>54</v>
      </c>
      <c r="H23" s="34">
        <v>9</v>
      </c>
      <c r="I23" s="34">
        <v>0</v>
      </c>
      <c r="J23" s="34">
        <v>5</v>
      </c>
      <c r="K23" s="34">
        <v>14.5</v>
      </c>
      <c r="L23" s="34">
        <v>0</v>
      </c>
      <c r="M23" s="43">
        <v>0</v>
      </c>
    </row>
    <row r="24" spans="1:13" ht="15" thickBot="1" x14ac:dyDescent="0.25">
      <c r="A24" s="35">
        <v>18</v>
      </c>
      <c r="B24" s="36">
        <v>0</v>
      </c>
      <c r="C24" s="36">
        <v>0</v>
      </c>
      <c r="D24" s="36">
        <v>0</v>
      </c>
      <c r="E24" s="36">
        <v>5.2</v>
      </c>
      <c r="F24" s="36">
        <v>0</v>
      </c>
      <c r="G24" s="36">
        <v>0</v>
      </c>
      <c r="H24" s="36">
        <v>0.2</v>
      </c>
      <c r="I24" s="36">
        <v>1.8</v>
      </c>
      <c r="J24" s="36" t="s">
        <v>54</v>
      </c>
      <c r="K24" s="36">
        <v>2.6</v>
      </c>
      <c r="L24" s="36">
        <v>0</v>
      </c>
      <c r="M24" s="44">
        <v>0</v>
      </c>
    </row>
    <row r="25" spans="1:13" ht="15" thickBot="1" x14ac:dyDescent="0.25">
      <c r="A25" s="33">
        <v>19</v>
      </c>
      <c r="B25" s="34">
        <v>0</v>
      </c>
      <c r="C25" s="34">
        <v>0</v>
      </c>
      <c r="D25" s="34">
        <v>0</v>
      </c>
      <c r="E25" s="34">
        <v>13.7</v>
      </c>
      <c r="F25" s="34">
        <v>1.3</v>
      </c>
      <c r="G25" s="34">
        <v>0</v>
      </c>
      <c r="H25" s="34">
        <v>0</v>
      </c>
      <c r="I25" s="34">
        <v>0.1</v>
      </c>
      <c r="J25" s="34">
        <v>2.7</v>
      </c>
      <c r="K25" s="34">
        <v>0</v>
      </c>
      <c r="L25" s="34">
        <v>0</v>
      </c>
      <c r="M25" s="43">
        <v>0</v>
      </c>
    </row>
    <row r="26" spans="1:13" ht="15" thickBot="1" x14ac:dyDescent="0.25">
      <c r="A26" s="35">
        <v>20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2.2000000000000002</v>
      </c>
      <c r="H26" s="36">
        <v>1.2</v>
      </c>
      <c r="I26" s="36">
        <v>0</v>
      </c>
      <c r="J26" s="36">
        <v>15.1</v>
      </c>
      <c r="K26" s="36">
        <v>0.2</v>
      </c>
      <c r="L26" s="36">
        <v>0</v>
      </c>
      <c r="M26" s="44">
        <v>0</v>
      </c>
    </row>
    <row r="27" spans="1:13" ht="15" thickBot="1" x14ac:dyDescent="0.25">
      <c r="A27" s="33">
        <v>21</v>
      </c>
      <c r="B27" s="34">
        <v>0</v>
      </c>
      <c r="C27" s="34">
        <v>0</v>
      </c>
      <c r="D27" s="34">
        <v>8.1</v>
      </c>
      <c r="E27" s="34">
        <v>0</v>
      </c>
      <c r="F27" s="34">
        <v>6.1</v>
      </c>
      <c r="G27" s="34">
        <v>0</v>
      </c>
      <c r="H27" s="34" t="s">
        <v>54</v>
      </c>
      <c r="I27" s="34" t="s">
        <v>54</v>
      </c>
      <c r="J27" s="34">
        <v>48.9</v>
      </c>
      <c r="K27" s="34">
        <v>0</v>
      </c>
      <c r="L27" s="34">
        <v>0</v>
      </c>
      <c r="M27" s="43">
        <v>0</v>
      </c>
    </row>
    <row r="28" spans="1:13" ht="15" thickBot="1" x14ac:dyDescent="0.25">
      <c r="A28" s="35">
        <v>22</v>
      </c>
      <c r="B28" s="36">
        <v>0</v>
      </c>
      <c r="C28" s="36">
        <v>0</v>
      </c>
      <c r="D28" s="36">
        <v>0</v>
      </c>
      <c r="E28" s="36" t="s">
        <v>54</v>
      </c>
      <c r="F28" s="36">
        <v>0</v>
      </c>
      <c r="G28" s="36">
        <v>0</v>
      </c>
      <c r="H28" s="36">
        <v>4.8</v>
      </c>
      <c r="I28" s="36">
        <v>0</v>
      </c>
      <c r="J28" s="36">
        <v>30.7</v>
      </c>
      <c r="K28" s="36">
        <v>15.9</v>
      </c>
      <c r="L28" s="36">
        <v>0</v>
      </c>
      <c r="M28" s="44">
        <v>0</v>
      </c>
    </row>
    <row r="29" spans="1:13" ht="15" thickBot="1" x14ac:dyDescent="0.25">
      <c r="A29" s="33">
        <v>23</v>
      </c>
      <c r="B29" s="34">
        <v>0</v>
      </c>
      <c r="C29" s="34">
        <v>0</v>
      </c>
      <c r="D29" s="34">
        <v>0</v>
      </c>
      <c r="E29" s="34">
        <v>14.9</v>
      </c>
      <c r="F29" s="34">
        <v>0</v>
      </c>
      <c r="G29" s="34">
        <v>0</v>
      </c>
      <c r="H29" s="34">
        <v>3.5</v>
      </c>
      <c r="I29" s="34">
        <v>0.4</v>
      </c>
      <c r="J29" s="34">
        <v>7.7</v>
      </c>
      <c r="K29" s="34">
        <v>0</v>
      </c>
      <c r="L29" s="34" t="s">
        <v>54</v>
      </c>
      <c r="M29" s="43">
        <v>0</v>
      </c>
    </row>
    <row r="30" spans="1:13" ht="15" thickBot="1" x14ac:dyDescent="0.25">
      <c r="A30" s="35">
        <v>24</v>
      </c>
      <c r="B30" s="36">
        <v>0</v>
      </c>
      <c r="C30" s="36">
        <v>0</v>
      </c>
      <c r="D30" s="36">
        <v>0</v>
      </c>
      <c r="E30" s="36">
        <v>0</v>
      </c>
      <c r="F30" s="36">
        <v>16.8</v>
      </c>
      <c r="G30" s="36">
        <v>0</v>
      </c>
      <c r="H30" s="36">
        <v>24.5</v>
      </c>
      <c r="I30" s="36">
        <v>0.2</v>
      </c>
      <c r="J30" s="36">
        <v>31.2</v>
      </c>
      <c r="K30" s="36">
        <v>0</v>
      </c>
      <c r="L30" s="36">
        <v>0</v>
      </c>
      <c r="M30" s="44">
        <v>0</v>
      </c>
    </row>
    <row r="31" spans="1:13" ht="15" thickBot="1" x14ac:dyDescent="0.25">
      <c r="A31" s="33">
        <v>25</v>
      </c>
      <c r="B31" s="34">
        <v>0</v>
      </c>
      <c r="C31" s="34">
        <v>0</v>
      </c>
      <c r="D31" s="34">
        <v>0</v>
      </c>
      <c r="E31" s="34">
        <v>0</v>
      </c>
      <c r="F31" s="34">
        <v>0.2</v>
      </c>
      <c r="G31" s="34">
        <v>0.1</v>
      </c>
      <c r="H31" s="34">
        <v>7.9</v>
      </c>
      <c r="I31" s="34">
        <v>2.2999999999999998</v>
      </c>
      <c r="J31" s="34">
        <v>23.2</v>
      </c>
      <c r="K31" s="34">
        <v>0</v>
      </c>
      <c r="L31" s="34">
        <v>0</v>
      </c>
      <c r="M31" s="43">
        <v>38.1</v>
      </c>
    </row>
    <row r="32" spans="1:13" ht="15" thickBot="1" x14ac:dyDescent="0.25">
      <c r="A32" s="35">
        <v>26</v>
      </c>
      <c r="B32" s="36">
        <v>0</v>
      </c>
      <c r="C32" s="36">
        <v>0</v>
      </c>
      <c r="D32" s="36">
        <v>0</v>
      </c>
      <c r="E32" s="36">
        <v>0</v>
      </c>
      <c r="F32" s="36" t="s">
        <v>54</v>
      </c>
      <c r="G32" s="36">
        <v>0</v>
      </c>
      <c r="H32" s="36">
        <v>0</v>
      </c>
      <c r="I32" s="36">
        <v>11.7</v>
      </c>
      <c r="J32" s="36">
        <v>20.5</v>
      </c>
      <c r="K32" s="36">
        <v>0</v>
      </c>
      <c r="L32" s="36">
        <v>0</v>
      </c>
      <c r="M32" s="44">
        <v>0</v>
      </c>
    </row>
    <row r="33" spans="1:13" ht="15" thickBot="1" x14ac:dyDescent="0.25">
      <c r="A33" s="33">
        <v>27</v>
      </c>
      <c r="B33" s="34">
        <v>0</v>
      </c>
      <c r="C33" s="34">
        <v>0</v>
      </c>
      <c r="D33" s="34">
        <v>0</v>
      </c>
      <c r="E33" s="34">
        <v>0.8</v>
      </c>
      <c r="F33" s="34">
        <v>5.5</v>
      </c>
      <c r="G33" s="34" t="s">
        <v>54</v>
      </c>
      <c r="H33" s="34">
        <v>0</v>
      </c>
      <c r="I33" s="34" t="s">
        <v>54</v>
      </c>
      <c r="J33" s="34">
        <v>10.4</v>
      </c>
      <c r="K33" s="34" t="s">
        <v>54</v>
      </c>
      <c r="L33" s="34">
        <v>0</v>
      </c>
      <c r="M33" s="43">
        <v>0</v>
      </c>
    </row>
    <row r="34" spans="1:13" ht="15" thickBot="1" x14ac:dyDescent="0.25">
      <c r="A34" s="35">
        <v>28</v>
      </c>
      <c r="B34" s="36">
        <v>0</v>
      </c>
      <c r="C34" s="36">
        <v>0</v>
      </c>
      <c r="D34" s="36">
        <v>10.8</v>
      </c>
      <c r="E34" s="36">
        <v>42.1</v>
      </c>
      <c r="F34" s="36">
        <v>4.5999999999999996</v>
      </c>
      <c r="G34" s="36" t="s">
        <v>54</v>
      </c>
      <c r="H34" s="36">
        <v>5</v>
      </c>
      <c r="I34" s="36">
        <v>15.4</v>
      </c>
      <c r="J34" s="36" t="s">
        <v>54</v>
      </c>
      <c r="K34" s="36">
        <v>20.5</v>
      </c>
      <c r="L34" s="36">
        <v>0</v>
      </c>
      <c r="M34" s="44">
        <v>0</v>
      </c>
    </row>
    <row r="35" spans="1:13" ht="15" thickBot="1" x14ac:dyDescent="0.25">
      <c r="A35" s="33">
        <v>29</v>
      </c>
      <c r="B35" s="34">
        <v>0</v>
      </c>
      <c r="C35" s="34" t="s">
        <v>69</v>
      </c>
      <c r="D35" s="34">
        <v>0</v>
      </c>
      <c r="E35" s="34">
        <v>31.6</v>
      </c>
      <c r="F35" s="34">
        <v>0</v>
      </c>
      <c r="G35" s="34">
        <v>0</v>
      </c>
      <c r="H35" s="34">
        <v>0</v>
      </c>
      <c r="I35" s="34">
        <v>7.6</v>
      </c>
      <c r="J35" s="34">
        <v>0</v>
      </c>
      <c r="K35" s="34">
        <v>0.1</v>
      </c>
      <c r="L35" s="34" t="s">
        <v>54</v>
      </c>
      <c r="M35" s="43">
        <v>0</v>
      </c>
    </row>
    <row r="36" spans="1:13" ht="15" thickBot="1" x14ac:dyDescent="0.25">
      <c r="A36" s="35">
        <v>30</v>
      </c>
      <c r="B36" s="36">
        <v>0</v>
      </c>
      <c r="C36" s="36" t="s">
        <v>69</v>
      </c>
      <c r="D36" s="36">
        <v>0</v>
      </c>
      <c r="E36" s="36">
        <v>23.6</v>
      </c>
      <c r="F36" s="36">
        <v>0</v>
      </c>
      <c r="G36" s="36">
        <v>0</v>
      </c>
      <c r="H36" s="36">
        <v>0</v>
      </c>
      <c r="I36" s="36">
        <v>20.100000000000001</v>
      </c>
      <c r="J36" s="36">
        <v>0</v>
      </c>
      <c r="K36" s="36">
        <v>0</v>
      </c>
      <c r="L36" s="36">
        <v>0</v>
      </c>
      <c r="M36" s="44">
        <v>0</v>
      </c>
    </row>
    <row r="37" spans="1:13" ht="15" thickBot="1" x14ac:dyDescent="0.25">
      <c r="A37" s="33">
        <v>31</v>
      </c>
      <c r="B37" s="34">
        <v>0</v>
      </c>
      <c r="C37" s="34" t="s">
        <v>69</v>
      </c>
      <c r="D37" s="34">
        <v>0</v>
      </c>
      <c r="E37" s="34" t="s">
        <v>69</v>
      </c>
      <c r="F37" s="34">
        <v>13</v>
      </c>
      <c r="G37" s="34" t="s">
        <v>69</v>
      </c>
      <c r="H37" s="34">
        <v>0</v>
      </c>
      <c r="I37" s="34">
        <v>14.2</v>
      </c>
      <c r="J37" s="34" t="s">
        <v>69</v>
      </c>
      <c r="K37" s="34">
        <v>0</v>
      </c>
      <c r="L37" s="34" t="s">
        <v>69</v>
      </c>
      <c r="M37" s="43">
        <v>0</v>
      </c>
    </row>
    <row r="38" spans="1:13" ht="15" thickBot="1" x14ac:dyDescent="0.25">
      <c r="A38" s="37" t="s">
        <v>24</v>
      </c>
      <c r="B38" s="36">
        <v>0</v>
      </c>
      <c r="C38" s="36">
        <v>13.2</v>
      </c>
      <c r="D38" s="36">
        <v>19.600000000000001</v>
      </c>
      <c r="E38" s="36">
        <v>229.9</v>
      </c>
      <c r="F38" s="36">
        <v>88.2</v>
      </c>
      <c r="G38" s="36">
        <v>37.200000000000003</v>
      </c>
      <c r="H38" s="36">
        <v>201.9</v>
      </c>
      <c r="I38" s="36">
        <v>79.2</v>
      </c>
      <c r="J38" s="36">
        <v>267.5</v>
      </c>
      <c r="K38" s="36">
        <v>242.2</v>
      </c>
      <c r="L38" s="36">
        <v>0</v>
      </c>
      <c r="M38" s="44">
        <v>38.1</v>
      </c>
    </row>
    <row r="39" spans="1:13" ht="15" thickBot="1" x14ac:dyDescent="0.25">
      <c r="A39" s="38" t="s">
        <v>72</v>
      </c>
      <c r="B39" s="39">
        <v>0</v>
      </c>
      <c r="C39" s="39">
        <v>1</v>
      </c>
      <c r="D39" s="39">
        <v>4</v>
      </c>
      <c r="E39" s="39">
        <v>16</v>
      </c>
      <c r="F39" s="39">
        <v>12</v>
      </c>
      <c r="G39" s="39">
        <v>10</v>
      </c>
      <c r="H39" s="39">
        <v>21</v>
      </c>
      <c r="I39" s="39">
        <v>13</v>
      </c>
      <c r="J39" s="39">
        <v>20</v>
      </c>
      <c r="K39" s="39">
        <v>13</v>
      </c>
      <c r="L39" s="39">
        <v>0</v>
      </c>
      <c r="M39" s="45">
        <v>1</v>
      </c>
    </row>
    <row r="40" spans="1:13" ht="15" thickBot="1" x14ac:dyDescent="0.25">
      <c r="A40" s="37" t="s">
        <v>73</v>
      </c>
      <c r="B40" s="36">
        <v>0</v>
      </c>
      <c r="C40" s="36">
        <v>13.2</v>
      </c>
      <c r="D40" s="36">
        <v>10.8</v>
      </c>
      <c r="E40" s="36">
        <v>47.8</v>
      </c>
      <c r="F40" s="36">
        <v>16.8</v>
      </c>
      <c r="G40" s="36">
        <v>25.8</v>
      </c>
      <c r="H40" s="36">
        <v>42.2</v>
      </c>
      <c r="I40" s="36">
        <v>20.100000000000001</v>
      </c>
      <c r="J40" s="36">
        <v>48.9</v>
      </c>
      <c r="K40" s="36">
        <v>54.1</v>
      </c>
      <c r="L40" s="36">
        <v>0</v>
      </c>
      <c r="M40" s="44">
        <v>38.1</v>
      </c>
    </row>
    <row r="41" spans="1:13" ht="14.45" customHeight="1" thickBot="1" x14ac:dyDescent="0.25">
      <c r="A41" s="78" t="s">
        <v>122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</row>
    <row r="42" spans="1:13" ht="14.45" customHeight="1" thickBot="1" x14ac:dyDescent="0.25">
      <c r="A42" s="75" t="s">
        <v>123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14.45" customHeight="1" thickBot="1" x14ac:dyDescent="0.25">
      <c r="A43" s="78" t="s">
        <v>124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4.45" customHeight="1" x14ac:dyDescent="0.2">
      <c r="A44" s="40" t="s">
        <v>113</v>
      </c>
    </row>
    <row r="45" spans="1:13" ht="14.45" customHeight="1" x14ac:dyDescent="0.2">
      <c r="A45" s="41" t="s">
        <v>114</v>
      </c>
    </row>
    <row r="46" spans="1:13" ht="14.45" customHeight="1" x14ac:dyDescent="0.2">
      <c r="A46" s="41" t="s">
        <v>115</v>
      </c>
    </row>
    <row r="47" spans="1:13" ht="14.45" customHeight="1" x14ac:dyDescent="0.2">
      <c r="A47" s="41" t="s">
        <v>116</v>
      </c>
    </row>
  </sheetData>
  <mergeCells count="8">
    <mergeCell ref="A42:M42"/>
    <mergeCell ref="A43:M43"/>
    <mergeCell ref="A1:M1"/>
    <mergeCell ref="A2:H2"/>
    <mergeCell ref="A3:E3"/>
    <mergeCell ref="A5:A6"/>
    <mergeCell ref="B5:M5"/>
    <mergeCell ref="A41:M41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61D77-9A73-4B5B-877C-B1D7A6C09D3E}">
  <dimension ref="A1:M46"/>
  <sheetViews>
    <sheetView workbookViewId="0">
      <selection activeCell="P16" sqref="P16"/>
    </sheetView>
  </sheetViews>
  <sheetFormatPr defaultRowHeight="14.25" x14ac:dyDescent="0.2"/>
  <sheetData>
    <row r="1" spans="1:13" ht="23.25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125</v>
      </c>
      <c r="M2" s="2"/>
    </row>
    <row r="3" spans="1:13" ht="24" thickBot="1" x14ac:dyDescent="0.55000000000000004">
      <c r="A3" s="63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</row>
    <row r="4" spans="1:13" ht="15.75" customHeight="1" thickBot="1" x14ac:dyDescent="0.25">
      <c r="A4" s="97" t="s">
        <v>23</v>
      </c>
      <c r="B4" s="99" t="s">
        <v>71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.75" customHeight="1" thickBot="1" x14ac:dyDescent="0.25">
      <c r="A5" s="98"/>
      <c r="B5" s="46" t="s">
        <v>98</v>
      </c>
      <c r="C5" s="46" t="s">
        <v>99</v>
      </c>
      <c r="D5" s="46" t="s">
        <v>100</v>
      </c>
      <c r="E5" s="46" t="s">
        <v>101</v>
      </c>
      <c r="F5" s="46" t="s">
        <v>102</v>
      </c>
      <c r="G5" s="46" t="s">
        <v>103</v>
      </c>
      <c r="H5" s="46" t="s">
        <v>104</v>
      </c>
      <c r="I5" s="46" t="s">
        <v>105</v>
      </c>
      <c r="J5" s="46" t="s">
        <v>106</v>
      </c>
      <c r="K5" s="46" t="s">
        <v>107</v>
      </c>
      <c r="L5" s="46" t="s">
        <v>108</v>
      </c>
      <c r="M5" s="47" t="s">
        <v>109</v>
      </c>
    </row>
    <row r="6" spans="1:13" ht="15" customHeight="1" thickBot="1" x14ac:dyDescent="0.25">
      <c r="A6" s="48">
        <v>1</v>
      </c>
      <c r="B6" s="49">
        <v>0</v>
      </c>
      <c r="C6" s="49">
        <v>0</v>
      </c>
      <c r="D6" s="49">
        <v>0</v>
      </c>
      <c r="E6" s="49">
        <v>5.0999999999999996</v>
      </c>
      <c r="F6" s="49">
        <v>8</v>
      </c>
      <c r="G6" s="49">
        <v>3.3</v>
      </c>
      <c r="H6" s="49">
        <v>0</v>
      </c>
      <c r="I6" s="49">
        <v>0.7</v>
      </c>
      <c r="J6" s="49">
        <v>0</v>
      </c>
      <c r="K6" s="49">
        <v>10.9</v>
      </c>
      <c r="L6" s="49">
        <v>0</v>
      </c>
      <c r="M6" s="50">
        <v>0</v>
      </c>
    </row>
    <row r="7" spans="1:13" ht="15" customHeight="1" thickBot="1" x14ac:dyDescent="0.25">
      <c r="A7" s="51">
        <v>2</v>
      </c>
      <c r="B7" s="52">
        <v>0</v>
      </c>
      <c r="C7" s="52">
        <v>0</v>
      </c>
      <c r="D7" s="52">
        <v>0</v>
      </c>
      <c r="E7" s="52">
        <v>41.1</v>
      </c>
      <c r="F7" s="52" t="s">
        <v>54</v>
      </c>
      <c r="G7" s="52">
        <v>0</v>
      </c>
      <c r="H7" s="52" t="s">
        <v>54</v>
      </c>
      <c r="I7" s="52">
        <v>9.1</v>
      </c>
      <c r="J7" s="52">
        <v>46.3</v>
      </c>
      <c r="K7" s="52">
        <v>4</v>
      </c>
      <c r="L7" s="52">
        <v>0</v>
      </c>
      <c r="M7" s="53">
        <v>0</v>
      </c>
    </row>
    <row r="8" spans="1:13" ht="15" customHeight="1" thickBot="1" x14ac:dyDescent="0.25">
      <c r="A8" s="48">
        <v>3</v>
      </c>
      <c r="B8" s="49">
        <v>0</v>
      </c>
      <c r="C8" s="49" t="s">
        <v>54</v>
      </c>
      <c r="D8" s="49">
        <v>0</v>
      </c>
      <c r="E8" s="49">
        <v>3</v>
      </c>
      <c r="F8" s="49">
        <v>1</v>
      </c>
      <c r="G8" s="49">
        <v>0.4</v>
      </c>
      <c r="H8" s="49">
        <v>0</v>
      </c>
      <c r="I8" s="49">
        <v>0.5</v>
      </c>
      <c r="J8" s="49">
        <v>2.1</v>
      </c>
      <c r="K8" s="49">
        <v>18.3</v>
      </c>
      <c r="L8" s="49">
        <v>0</v>
      </c>
      <c r="M8" s="50">
        <v>0</v>
      </c>
    </row>
    <row r="9" spans="1:13" ht="15" customHeight="1" thickBot="1" x14ac:dyDescent="0.25">
      <c r="A9" s="51">
        <v>4</v>
      </c>
      <c r="B9" s="52">
        <v>0</v>
      </c>
      <c r="C9" s="52">
        <v>0</v>
      </c>
      <c r="D9" s="52">
        <v>0</v>
      </c>
      <c r="E9" s="52">
        <v>0</v>
      </c>
      <c r="F9" s="52">
        <v>0.1</v>
      </c>
      <c r="G9" s="52">
        <v>51.8</v>
      </c>
      <c r="H9" s="52">
        <v>0</v>
      </c>
      <c r="I9" s="52">
        <v>0</v>
      </c>
      <c r="J9" s="52">
        <v>1.1000000000000001</v>
      </c>
      <c r="K9" s="52">
        <v>0.1</v>
      </c>
      <c r="L9" s="52">
        <v>0</v>
      </c>
      <c r="M9" s="53">
        <v>0</v>
      </c>
    </row>
    <row r="10" spans="1:13" ht="15" customHeight="1" thickBot="1" x14ac:dyDescent="0.25">
      <c r="A10" s="48">
        <v>5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 t="s">
        <v>54</v>
      </c>
      <c r="J10" s="49">
        <v>0.3</v>
      </c>
      <c r="K10" s="49">
        <v>30.1</v>
      </c>
      <c r="L10" s="49">
        <v>0</v>
      </c>
      <c r="M10" s="50">
        <v>0</v>
      </c>
    </row>
    <row r="11" spans="1:13" ht="15" customHeight="1" thickBot="1" x14ac:dyDescent="0.25">
      <c r="A11" s="51">
        <v>6</v>
      </c>
      <c r="B11" s="52">
        <v>0</v>
      </c>
      <c r="C11" s="52">
        <v>0</v>
      </c>
      <c r="D11" s="52">
        <v>0</v>
      </c>
      <c r="E11" s="52">
        <v>0</v>
      </c>
      <c r="F11" s="52">
        <v>34.6</v>
      </c>
      <c r="G11" s="52">
        <v>0</v>
      </c>
      <c r="H11" s="52">
        <v>0</v>
      </c>
      <c r="I11" s="52" t="s">
        <v>54</v>
      </c>
      <c r="J11" s="52">
        <v>2.4</v>
      </c>
      <c r="K11" s="52">
        <v>3.1</v>
      </c>
      <c r="L11" s="52">
        <v>0</v>
      </c>
      <c r="M11" s="53">
        <v>0</v>
      </c>
    </row>
    <row r="12" spans="1:13" ht="15" customHeight="1" thickBot="1" x14ac:dyDescent="0.25">
      <c r="A12" s="48">
        <v>7</v>
      </c>
      <c r="B12" s="49">
        <v>0</v>
      </c>
      <c r="C12" s="49">
        <v>0</v>
      </c>
      <c r="D12" s="49">
        <v>31.6</v>
      </c>
      <c r="E12" s="49">
        <v>0</v>
      </c>
      <c r="F12" s="49">
        <v>6.1</v>
      </c>
      <c r="G12" s="49">
        <v>0</v>
      </c>
      <c r="H12" s="49">
        <v>0</v>
      </c>
      <c r="I12" s="49">
        <v>1.9</v>
      </c>
      <c r="J12" s="49">
        <v>25</v>
      </c>
      <c r="K12" s="49">
        <v>6.2</v>
      </c>
      <c r="L12" s="49">
        <v>0</v>
      </c>
      <c r="M12" s="50">
        <v>0</v>
      </c>
    </row>
    <row r="13" spans="1:13" ht="15" customHeight="1" thickBot="1" x14ac:dyDescent="0.25">
      <c r="A13" s="51">
        <v>8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1.1000000000000001</v>
      </c>
      <c r="I13" s="52">
        <v>1.2</v>
      </c>
      <c r="J13" s="52">
        <v>15.4</v>
      </c>
      <c r="K13" s="52">
        <v>0.4</v>
      </c>
      <c r="L13" s="52">
        <v>0</v>
      </c>
      <c r="M13" s="53">
        <v>0</v>
      </c>
    </row>
    <row r="14" spans="1:13" ht="15" customHeight="1" thickBot="1" x14ac:dyDescent="0.25">
      <c r="A14" s="48">
        <v>9</v>
      </c>
      <c r="B14" s="49">
        <v>0</v>
      </c>
      <c r="C14" s="49">
        <v>0.5</v>
      </c>
      <c r="D14" s="49">
        <v>0</v>
      </c>
      <c r="E14" s="49">
        <v>0</v>
      </c>
      <c r="F14" s="49">
        <v>7.5</v>
      </c>
      <c r="G14" s="49">
        <v>0</v>
      </c>
      <c r="H14" s="49">
        <v>13.6</v>
      </c>
      <c r="I14" s="49">
        <v>0</v>
      </c>
      <c r="J14" s="49">
        <v>19</v>
      </c>
      <c r="K14" s="49">
        <v>24.5</v>
      </c>
      <c r="L14" s="49">
        <v>0</v>
      </c>
      <c r="M14" s="50">
        <v>0</v>
      </c>
    </row>
    <row r="15" spans="1:13" ht="15" customHeight="1" thickBot="1" x14ac:dyDescent="0.25">
      <c r="A15" s="51">
        <v>10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14.2</v>
      </c>
      <c r="I15" s="52">
        <v>29.3</v>
      </c>
      <c r="J15" s="52" t="s">
        <v>54</v>
      </c>
      <c r="K15" s="52">
        <v>0.9</v>
      </c>
      <c r="L15" s="52">
        <v>0</v>
      </c>
      <c r="M15" s="53">
        <v>0</v>
      </c>
    </row>
    <row r="16" spans="1:13" ht="15" customHeight="1" thickBot="1" x14ac:dyDescent="0.25">
      <c r="A16" s="48">
        <v>11</v>
      </c>
      <c r="B16" s="49">
        <v>0</v>
      </c>
      <c r="C16" s="49">
        <v>4.9000000000000004</v>
      </c>
      <c r="D16" s="49">
        <v>0</v>
      </c>
      <c r="E16" s="49">
        <v>0</v>
      </c>
      <c r="F16" s="49">
        <v>29.9</v>
      </c>
      <c r="G16" s="49">
        <v>0</v>
      </c>
      <c r="H16" s="49">
        <v>6.4</v>
      </c>
      <c r="I16" s="49">
        <v>0</v>
      </c>
      <c r="J16" s="49">
        <v>3.7</v>
      </c>
      <c r="K16" s="49">
        <v>0</v>
      </c>
      <c r="L16" s="49">
        <v>0</v>
      </c>
      <c r="M16" s="50">
        <v>0</v>
      </c>
    </row>
    <row r="17" spans="1:13" ht="15" customHeight="1" thickBot="1" x14ac:dyDescent="0.25">
      <c r="A17" s="51">
        <v>12</v>
      </c>
      <c r="B17" s="52">
        <v>0</v>
      </c>
      <c r="C17" s="52" t="s">
        <v>54</v>
      </c>
      <c r="D17" s="52">
        <v>0</v>
      </c>
      <c r="E17" s="52">
        <v>1.2</v>
      </c>
      <c r="F17" s="52">
        <v>29.4</v>
      </c>
      <c r="G17" s="52" t="s">
        <v>54</v>
      </c>
      <c r="H17" s="52">
        <v>3.8</v>
      </c>
      <c r="I17" s="52">
        <v>3.5</v>
      </c>
      <c r="J17" s="52">
        <v>27.1</v>
      </c>
      <c r="K17" s="52">
        <v>0</v>
      </c>
      <c r="L17" s="52">
        <v>0</v>
      </c>
      <c r="M17" s="53">
        <v>0</v>
      </c>
    </row>
    <row r="18" spans="1:13" ht="15" customHeight="1" thickBot="1" x14ac:dyDescent="0.25">
      <c r="A18" s="48">
        <v>13</v>
      </c>
      <c r="B18" s="49">
        <v>0</v>
      </c>
      <c r="C18" s="49" t="s">
        <v>54</v>
      </c>
      <c r="D18" s="49">
        <v>0</v>
      </c>
      <c r="E18" s="49">
        <v>0</v>
      </c>
      <c r="F18" s="49">
        <v>0</v>
      </c>
      <c r="G18" s="49">
        <v>0.2</v>
      </c>
      <c r="H18" s="49">
        <v>4.3</v>
      </c>
      <c r="I18" s="49">
        <v>18.7</v>
      </c>
      <c r="J18" s="49">
        <v>3.5</v>
      </c>
      <c r="K18" s="49">
        <v>0</v>
      </c>
      <c r="L18" s="49">
        <v>4.3</v>
      </c>
      <c r="M18" s="50">
        <v>0</v>
      </c>
    </row>
    <row r="19" spans="1:13" ht="15" customHeight="1" thickBot="1" x14ac:dyDescent="0.25">
      <c r="A19" s="51">
        <v>14</v>
      </c>
      <c r="B19" s="52">
        <v>0</v>
      </c>
      <c r="C19" s="52" t="s">
        <v>54</v>
      </c>
      <c r="D19" s="52">
        <v>0.1</v>
      </c>
      <c r="E19" s="52">
        <v>0</v>
      </c>
      <c r="F19" s="52">
        <v>0.1</v>
      </c>
      <c r="G19" s="52">
        <v>0</v>
      </c>
      <c r="H19" s="52">
        <v>0</v>
      </c>
      <c r="I19" s="52">
        <v>0</v>
      </c>
      <c r="J19" s="52">
        <v>8.6</v>
      </c>
      <c r="K19" s="52">
        <v>0</v>
      </c>
      <c r="L19" s="52">
        <v>13.4</v>
      </c>
      <c r="M19" s="53">
        <v>0</v>
      </c>
    </row>
    <row r="20" spans="1:13" ht="15" customHeight="1" thickBot="1" x14ac:dyDescent="0.25">
      <c r="A20" s="48">
        <v>15</v>
      </c>
      <c r="B20" s="49">
        <v>0</v>
      </c>
      <c r="C20" s="49">
        <v>0.2</v>
      </c>
      <c r="D20" s="49">
        <v>0</v>
      </c>
      <c r="E20" s="49">
        <v>0</v>
      </c>
      <c r="F20" s="49">
        <v>17.5</v>
      </c>
      <c r="G20" s="49">
        <v>4.4000000000000004</v>
      </c>
      <c r="H20" s="49">
        <v>3.4</v>
      </c>
      <c r="I20" s="49">
        <v>15.7</v>
      </c>
      <c r="J20" s="49">
        <v>0.3</v>
      </c>
      <c r="K20" s="49">
        <v>10.5</v>
      </c>
      <c r="L20" s="49">
        <v>0.9</v>
      </c>
      <c r="M20" s="50">
        <v>0</v>
      </c>
    </row>
    <row r="21" spans="1:13" ht="15" customHeight="1" thickBot="1" x14ac:dyDescent="0.25">
      <c r="A21" s="51">
        <v>16</v>
      </c>
      <c r="B21" s="52">
        <v>0</v>
      </c>
      <c r="C21" s="52" t="s">
        <v>54</v>
      </c>
      <c r="D21" s="52">
        <v>4.4000000000000004</v>
      </c>
      <c r="E21" s="52">
        <v>0</v>
      </c>
      <c r="F21" s="52">
        <v>44.4</v>
      </c>
      <c r="G21" s="52" t="s">
        <v>54</v>
      </c>
      <c r="H21" s="52">
        <v>2.2000000000000002</v>
      </c>
      <c r="I21" s="52">
        <v>4</v>
      </c>
      <c r="J21" s="52">
        <v>0</v>
      </c>
      <c r="K21" s="52">
        <v>0.2</v>
      </c>
      <c r="L21" s="52">
        <v>0</v>
      </c>
      <c r="M21" s="53">
        <v>0</v>
      </c>
    </row>
    <row r="22" spans="1:13" ht="15" customHeight="1" thickBot="1" x14ac:dyDescent="0.25">
      <c r="A22" s="48">
        <v>17</v>
      </c>
      <c r="B22" s="49">
        <v>0</v>
      </c>
      <c r="C22" s="49">
        <v>0.6</v>
      </c>
      <c r="D22" s="49">
        <v>0.7</v>
      </c>
      <c r="E22" s="49">
        <v>7.2</v>
      </c>
      <c r="F22" s="49">
        <v>34.6</v>
      </c>
      <c r="G22" s="49">
        <v>16</v>
      </c>
      <c r="H22" s="49">
        <v>10.7</v>
      </c>
      <c r="I22" s="49">
        <v>2.4</v>
      </c>
      <c r="J22" s="49" t="s">
        <v>54</v>
      </c>
      <c r="K22" s="49">
        <v>0</v>
      </c>
      <c r="L22" s="49">
        <v>5.3</v>
      </c>
      <c r="M22" s="50">
        <v>0</v>
      </c>
    </row>
    <row r="23" spans="1:13" ht="15" customHeight="1" thickBot="1" x14ac:dyDescent="0.25">
      <c r="A23" s="51">
        <v>18</v>
      </c>
      <c r="B23" s="52">
        <v>0</v>
      </c>
      <c r="C23" s="52">
        <v>0.1</v>
      </c>
      <c r="D23" s="52">
        <v>22.2</v>
      </c>
      <c r="E23" s="52">
        <v>18.899999999999999</v>
      </c>
      <c r="F23" s="52">
        <v>23</v>
      </c>
      <c r="G23" s="52">
        <v>0</v>
      </c>
      <c r="H23" s="52">
        <v>0</v>
      </c>
      <c r="I23" s="52">
        <v>0</v>
      </c>
      <c r="J23" s="52">
        <v>0.6</v>
      </c>
      <c r="K23" s="52">
        <v>0</v>
      </c>
      <c r="L23" s="52">
        <v>3.5</v>
      </c>
      <c r="M23" s="53">
        <v>0</v>
      </c>
    </row>
    <row r="24" spans="1:13" ht="15" customHeight="1" thickBot="1" x14ac:dyDescent="0.25">
      <c r="A24" s="48">
        <v>19</v>
      </c>
      <c r="B24" s="49">
        <v>0</v>
      </c>
      <c r="C24" s="49">
        <v>0</v>
      </c>
      <c r="D24" s="49">
        <v>0</v>
      </c>
      <c r="E24" s="49">
        <v>0</v>
      </c>
      <c r="F24" s="49">
        <v>2.9</v>
      </c>
      <c r="G24" s="49">
        <v>0</v>
      </c>
      <c r="H24" s="49">
        <v>32.299999999999997</v>
      </c>
      <c r="I24" s="49">
        <v>0.5</v>
      </c>
      <c r="J24" s="49">
        <v>0.9</v>
      </c>
      <c r="K24" s="49">
        <v>0</v>
      </c>
      <c r="L24" s="49">
        <v>0</v>
      </c>
      <c r="M24" s="50">
        <v>0</v>
      </c>
    </row>
    <row r="25" spans="1:13" ht="15" customHeight="1" thickBot="1" x14ac:dyDescent="0.25">
      <c r="A25" s="51">
        <v>20</v>
      </c>
      <c r="B25" s="52" t="s">
        <v>54</v>
      </c>
      <c r="C25" s="52">
        <v>1.8</v>
      </c>
      <c r="D25" s="52" t="s">
        <v>54</v>
      </c>
      <c r="E25" s="52">
        <v>0</v>
      </c>
      <c r="F25" s="52">
        <v>0.6</v>
      </c>
      <c r="G25" s="52">
        <v>0</v>
      </c>
      <c r="H25" s="52">
        <v>19.3</v>
      </c>
      <c r="I25" s="52">
        <v>3.9</v>
      </c>
      <c r="J25" s="52">
        <v>6.9</v>
      </c>
      <c r="K25" s="52">
        <v>0</v>
      </c>
      <c r="L25" s="52" t="s">
        <v>54</v>
      </c>
      <c r="M25" s="53">
        <v>0</v>
      </c>
    </row>
    <row r="26" spans="1:13" ht="15" customHeight="1" thickBot="1" x14ac:dyDescent="0.25">
      <c r="A26" s="48">
        <v>21</v>
      </c>
      <c r="B26" s="49">
        <v>1.4</v>
      </c>
      <c r="C26" s="49">
        <v>0</v>
      </c>
      <c r="D26" s="49">
        <v>0.4</v>
      </c>
      <c r="E26" s="49">
        <v>0</v>
      </c>
      <c r="F26" s="49">
        <v>0.5</v>
      </c>
      <c r="G26" s="49">
        <v>0</v>
      </c>
      <c r="H26" s="49">
        <v>4</v>
      </c>
      <c r="I26" s="49">
        <v>0.2</v>
      </c>
      <c r="J26" s="49">
        <v>0.7</v>
      </c>
      <c r="K26" s="49">
        <v>0</v>
      </c>
      <c r="L26" s="49">
        <v>0</v>
      </c>
      <c r="M26" s="50">
        <v>0</v>
      </c>
    </row>
    <row r="27" spans="1:13" ht="15" customHeight="1" thickBot="1" x14ac:dyDescent="0.25">
      <c r="A27" s="51">
        <v>22</v>
      </c>
      <c r="B27" s="52">
        <v>0.3</v>
      </c>
      <c r="C27" s="52">
        <v>0</v>
      </c>
      <c r="D27" s="52">
        <v>0.6</v>
      </c>
      <c r="E27" s="52">
        <v>0.4</v>
      </c>
      <c r="F27" s="52">
        <v>0.2</v>
      </c>
      <c r="G27" s="52">
        <v>0.2</v>
      </c>
      <c r="H27" s="52">
        <v>0</v>
      </c>
      <c r="I27" s="52">
        <v>0.5</v>
      </c>
      <c r="J27" s="52">
        <v>0.5</v>
      </c>
      <c r="K27" s="52">
        <v>0</v>
      </c>
      <c r="L27" s="52">
        <v>0</v>
      </c>
      <c r="M27" s="53">
        <v>0</v>
      </c>
    </row>
    <row r="28" spans="1:13" ht="15" customHeight="1" thickBot="1" x14ac:dyDescent="0.25">
      <c r="A28" s="48">
        <v>23</v>
      </c>
      <c r="B28" s="49">
        <v>0.2</v>
      </c>
      <c r="C28" s="49">
        <v>0</v>
      </c>
      <c r="D28" s="49">
        <v>0</v>
      </c>
      <c r="E28" s="49">
        <v>0</v>
      </c>
      <c r="F28" s="49">
        <v>0</v>
      </c>
      <c r="G28" s="49">
        <v>0.2</v>
      </c>
      <c r="H28" s="49">
        <v>0.2</v>
      </c>
      <c r="I28" s="49">
        <v>0</v>
      </c>
      <c r="J28" s="49">
        <v>4.9000000000000004</v>
      </c>
      <c r="K28" s="49">
        <v>0</v>
      </c>
      <c r="L28" s="49">
        <v>18.8</v>
      </c>
      <c r="M28" s="50">
        <v>0</v>
      </c>
    </row>
    <row r="29" spans="1:13" ht="15" customHeight="1" thickBot="1" x14ac:dyDescent="0.25">
      <c r="A29" s="51">
        <v>24</v>
      </c>
      <c r="B29" s="52">
        <v>0</v>
      </c>
      <c r="C29" s="52">
        <v>0</v>
      </c>
      <c r="D29" s="52">
        <v>0</v>
      </c>
      <c r="E29" s="52">
        <v>0</v>
      </c>
      <c r="F29" s="52">
        <v>2.2999999999999998</v>
      </c>
      <c r="G29" s="52">
        <v>0</v>
      </c>
      <c r="H29" s="52">
        <v>6.9</v>
      </c>
      <c r="I29" s="52">
        <v>5.9</v>
      </c>
      <c r="J29" s="52">
        <v>13.7</v>
      </c>
      <c r="K29" s="52">
        <v>0</v>
      </c>
      <c r="L29" s="52">
        <v>6.8</v>
      </c>
      <c r="M29" s="53">
        <v>0</v>
      </c>
    </row>
    <row r="30" spans="1:13" ht="15" customHeight="1" thickBot="1" x14ac:dyDescent="0.25">
      <c r="A30" s="48">
        <v>25</v>
      </c>
      <c r="B30" s="49">
        <v>0</v>
      </c>
      <c r="C30" s="49">
        <v>0</v>
      </c>
      <c r="D30" s="49" t="s">
        <v>54</v>
      </c>
      <c r="E30" s="49">
        <v>0</v>
      </c>
      <c r="F30" s="49">
        <v>0</v>
      </c>
      <c r="G30" s="49">
        <v>0</v>
      </c>
      <c r="H30" s="49">
        <v>0</v>
      </c>
      <c r="I30" s="49">
        <v>0.1</v>
      </c>
      <c r="J30" s="49">
        <v>4.5999999999999996</v>
      </c>
      <c r="K30" s="49">
        <v>0</v>
      </c>
      <c r="L30" s="49" t="s">
        <v>54</v>
      </c>
      <c r="M30" s="50">
        <v>0</v>
      </c>
    </row>
    <row r="31" spans="1:13" ht="15" customHeight="1" thickBot="1" x14ac:dyDescent="0.25">
      <c r="A31" s="51">
        <v>26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0.9</v>
      </c>
      <c r="H31" s="52" t="s">
        <v>54</v>
      </c>
      <c r="I31" s="52">
        <v>1.2</v>
      </c>
      <c r="J31" s="52">
        <v>3.4</v>
      </c>
      <c r="K31" s="52">
        <v>0</v>
      </c>
      <c r="L31" s="52">
        <v>0.9</v>
      </c>
      <c r="M31" s="53">
        <v>0</v>
      </c>
    </row>
    <row r="32" spans="1:13" ht="15" customHeight="1" thickBot="1" x14ac:dyDescent="0.25">
      <c r="A32" s="48">
        <v>27</v>
      </c>
      <c r="B32" s="49">
        <v>0</v>
      </c>
      <c r="C32" s="49">
        <v>0</v>
      </c>
      <c r="D32" s="49">
        <v>0.6</v>
      </c>
      <c r="E32" s="49">
        <v>0</v>
      </c>
      <c r="F32" s="49">
        <v>0</v>
      </c>
      <c r="G32" s="49">
        <v>6.3</v>
      </c>
      <c r="H32" s="49">
        <v>0</v>
      </c>
      <c r="I32" s="49" t="s">
        <v>54</v>
      </c>
      <c r="J32" s="49">
        <v>0</v>
      </c>
      <c r="K32" s="49">
        <v>0</v>
      </c>
      <c r="L32" s="49" t="s">
        <v>54</v>
      </c>
      <c r="M32" s="50">
        <v>0</v>
      </c>
    </row>
    <row r="33" spans="1:13" ht="15" customHeight="1" thickBot="1" x14ac:dyDescent="0.25">
      <c r="A33" s="51">
        <v>28</v>
      </c>
      <c r="B33" s="52">
        <v>0</v>
      </c>
      <c r="C33" s="52">
        <v>0</v>
      </c>
      <c r="D33" s="52">
        <v>6.8</v>
      </c>
      <c r="E33" s="52">
        <v>8.1</v>
      </c>
      <c r="F33" s="52">
        <v>0</v>
      </c>
      <c r="G33" s="52">
        <v>0</v>
      </c>
      <c r="H33" s="52">
        <v>29.9</v>
      </c>
      <c r="I33" s="52">
        <v>10.5</v>
      </c>
      <c r="J33" s="52">
        <v>70.2</v>
      </c>
      <c r="K33" s="52">
        <v>0</v>
      </c>
      <c r="L33" s="52">
        <v>0</v>
      </c>
      <c r="M33" s="53">
        <v>0</v>
      </c>
    </row>
    <row r="34" spans="1:13" ht="15" customHeight="1" thickBot="1" x14ac:dyDescent="0.25">
      <c r="A34" s="48">
        <v>29</v>
      </c>
      <c r="B34" s="49">
        <v>0</v>
      </c>
      <c r="C34" s="49" t="s">
        <v>69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5.3</v>
      </c>
      <c r="J34" s="49">
        <v>45.3</v>
      </c>
      <c r="K34" s="49">
        <v>0</v>
      </c>
      <c r="L34" s="49">
        <v>0</v>
      </c>
      <c r="M34" s="50">
        <v>0</v>
      </c>
    </row>
    <row r="35" spans="1:13" ht="15" customHeight="1" thickBot="1" x14ac:dyDescent="0.25">
      <c r="A35" s="51">
        <v>30</v>
      </c>
      <c r="B35" s="52">
        <v>0</v>
      </c>
      <c r="C35" s="52" t="s">
        <v>69</v>
      </c>
      <c r="D35" s="52">
        <v>0</v>
      </c>
      <c r="E35" s="52">
        <v>9.3000000000000007</v>
      </c>
      <c r="F35" s="52">
        <v>0</v>
      </c>
      <c r="G35" s="52">
        <v>0</v>
      </c>
      <c r="H35" s="52">
        <v>54.4</v>
      </c>
      <c r="I35" s="52">
        <v>0</v>
      </c>
      <c r="J35" s="52">
        <v>1.3</v>
      </c>
      <c r="K35" s="52">
        <v>0</v>
      </c>
      <c r="L35" s="52">
        <v>9.9</v>
      </c>
      <c r="M35" s="53">
        <v>0</v>
      </c>
    </row>
    <row r="36" spans="1:13" ht="15" customHeight="1" thickBot="1" x14ac:dyDescent="0.25">
      <c r="A36" s="48">
        <v>31</v>
      </c>
      <c r="B36" s="49">
        <v>0</v>
      </c>
      <c r="C36" s="49" t="s">
        <v>69</v>
      </c>
      <c r="D36" s="49">
        <v>0</v>
      </c>
      <c r="E36" s="49" t="s">
        <v>69</v>
      </c>
      <c r="F36" s="49">
        <v>9.6</v>
      </c>
      <c r="G36" s="49" t="s">
        <v>69</v>
      </c>
      <c r="H36" s="49">
        <v>36.6</v>
      </c>
      <c r="I36" s="49">
        <v>10.1</v>
      </c>
      <c r="J36" s="49" t="s">
        <v>69</v>
      </c>
      <c r="K36" s="49">
        <v>0</v>
      </c>
      <c r="L36" s="49" t="s">
        <v>69</v>
      </c>
      <c r="M36" s="50">
        <v>0</v>
      </c>
    </row>
    <row r="37" spans="1:13" ht="15.75" customHeight="1" thickBot="1" x14ac:dyDescent="0.25">
      <c r="A37" s="54" t="s">
        <v>24</v>
      </c>
      <c r="B37" s="52">
        <v>1.9</v>
      </c>
      <c r="C37" s="52">
        <v>8.1</v>
      </c>
      <c r="D37" s="52">
        <v>67.400000000000006</v>
      </c>
      <c r="E37" s="52">
        <v>94.3</v>
      </c>
      <c r="F37" s="52">
        <v>252.3</v>
      </c>
      <c r="G37" s="52">
        <v>83.7</v>
      </c>
      <c r="H37" s="52">
        <v>243.3</v>
      </c>
      <c r="I37" s="52">
        <v>125.2</v>
      </c>
      <c r="J37" s="52">
        <v>307.8</v>
      </c>
      <c r="K37" s="52">
        <v>109.2</v>
      </c>
      <c r="L37" s="52">
        <v>63.8</v>
      </c>
      <c r="M37" s="53">
        <v>0</v>
      </c>
    </row>
    <row r="38" spans="1:13" ht="15.75" customHeight="1" thickBot="1" x14ac:dyDescent="0.25">
      <c r="A38" s="55" t="s">
        <v>72</v>
      </c>
      <c r="B38" s="56">
        <v>3</v>
      </c>
      <c r="C38" s="56">
        <v>6</v>
      </c>
      <c r="D38" s="56">
        <v>9</v>
      </c>
      <c r="E38" s="56">
        <v>9</v>
      </c>
      <c r="F38" s="56">
        <v>19</v>
      </c>
      <c r="G38" s="56">
        <v>10</v>
      </c>
      <c r="H38" s="56">
        <v>17</v>
      </c>
      <c r="I38" s="56">
        <v>21</v>
      </c>
      <c r="J38" s="56">
        <v>25</v>
      </c>
      <c r="K38" s="56">
        <v>12</v>
      </c>
      <c r="L38" s="56">
        <v>9</v>
      </c>
      <c r="M38" s="57">
        <v>0</v>
      </c>
    </row>
    <row r="39" spans="1:13" ht="15.75" customHeight="1" thickBot="1" x14ac:dyDescent="0.25">
      <c r="A39" s="54" t="s">
        <v>73</v>
      </c>
      <c r="B39" s="52">
        <v>1.4</v>
      </c>
      <c r="C39" s="52">
        <v>4.9000000000000004</v>
      </c>
      <c r="D39" s="52">
        <v>31.6</v>
      </c>
      <c r="E39" s="52">
        <v>41.1</v>
      </c>
      <c r="F39" s="52">
        <v>44.4</v>
      </c>
      <c r="G39" s="52">
        <v>51.8</v>
      </c>
      <c r="H39" s="52">
        <v>54.4</v>
      </c>
      <c r="I39" s="52">
        <v>29.3</v>
      </c>
      <c r="J39" s="52">
        <v>70.2</v>
      </c>
      <c r="K39" s="52">
        <v>30.1</v>
      </c>
      <c r="L39" s="52">
        <v>18.8</v>
      </c>
      <c r="M39" s="53">
        <v>0</v>
      </c>
    </row>
    <row r="40" spans="1:13" ht="16.5" customHeight="1" thickBot="1" x14ac:dyDescent="0.25">
      <c r="A40" s="93" t="s">
        <v>126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6.5" customHeight="1" thickBot="1" x14ac:dyDescent="0.25">
      <c r="A41" s="91" t="s">
        <v>127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ht="16.5" customHeight="1" thickBot="1" x14ac:dyDescent="0.25">
      <c r="A42" s="93" t="s">
        <v>128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8" customHeight="1" x14ac:dyDescent="0.2">
      <c r="A43" s="95" t="s">
        <v>129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</row>
    <row r="44" spans="1:13" ht="18" customHeight="1" x14ac:dyDescent="0.2">
      <c r="A44" s="96" t="s">
        <v>130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</row>
    <row r="45" spans="1:13" ht="18" customHeight="1" x14ac:dyDescent="0.2">
      <c r="A45" s="96" t="s">
        <v>131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1:13" ht="18" customHeight="1" x14ac:dyDescent="0.2">
      <c r="A46" s="96" t="s">
        <v>132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</row>
  </sheetData>
  <mergeCells count="12">
    <mergeCell ref="A46:M46"/>
    <mergeCell ref="A1:M1"/>
    <mergeCell ref="A2:H2"/>
    <mergeCell ref="A3:E3"/>
    <mergeCell ref="A4:A5"/>
    <mergeCell ref="B4:M4"/>
    <mergeCell ref="A40:M40"/>
    <mergeCell ref="A41:M41"/>
    <mergeCell ref="A42:M42"/>
    <mergeCell ref="A43:M43"/>
    <mergeCell ref="A44:M44"/>
    <mergeCell ref="A45:M4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0747C-C281-4EAD-AC47-9FB4E2F5737B}">
  <dimension ref="A1:M46"/>
  <sheetViews>
    <sheetView tabSelected="1" workbookViewId="0">
      <selection activeCell="O26" sqref="O26"/>
    </sheetView>
  </sheetViews>
  <sheetFormatPr defaultRowHeight="14.25" x14ac:dyDescent="0.2"/>
  <sheetData>
    <row r="1" spans="1:13" ht="23.25" x14ac:dyDescent="0.5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3.25" x14ac:dyDescent="0.5">
      <c r="A2" s="59" t="s">
        <v>34</v>
      </c>
      <c r="B2" s="59"/>
      <c r="C2" s="59"/>
      <c r="D2" s="59"/>
      <c r="E2" s="59"/>
      <c r="F2" s="59"/>
      <c r="G2" s="59"/>
      <c r="H2" s="59"/>
      <c r="I2" s="12"/>
      <c r="J2" s="12"/>
      <c r="K2" s="12"/>
      <c r="L2" s="2" t="s">
        <v>136</v>
      </c>
      <c r="M2" s="2"/>
    </row>
    <row r="3" spans="1:13" ht="24" thickBot="1" x14ac:dyDescent="0.55000000000000004">
      <c r="A3" s="63" t="s">
        <v>41</v>
      </c>
      <c r="B3" s="59"/>
      <c r="C3" s="59"/>
      <c r="D3" s="59"/>
      <c r="E3" s="59"/>
      <c r="F3" s="15"/>
      <c r="G3" s="15"/>
      <c r="H3" s="15"/>
      <c r="I3" s="12"/>
      <c r="J3" s="12"/>
      <c r="K3" s="12"/>
      <c r="L3" s="12"/>
      <c r="M3" s="12"/>
    </row>
    <row r="4" spans="1:13" ht="15.75" customHeight="1" thickBot="1" x14ac:dyDescent="0.25">
      <c r="A4" s="97" t="s">
        <v>23</v>
      </c>
      <c r="B4" s="99" t="s">
        <v>71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5.75" customHeight="1" thickBot="1" x14ac:dyDescent="0.25">
      <c r="A5" s="98"/>
      <c r="B5" s="46" t="s">
        <v>98</v>
      </c>
      <c r="C5" s="46" t="s">
        <v>99</v>
      </c>
      <c r="D5" s="46" t="s">
        <v>100</v>
      </c>
      <c r="E5" s="46" t="s">
        <v>101</v>
      </c>
      <c r="F5" s="46" t="s">
        <v>102</v>
      </c>
      <c r="G5" s="46" t="s">
        <v>103</v>
      </c>
      <c r="H5" s="46" t="s">
        <v>104</v>
      </c>
      <c r="I5" s="46" t="s">
        <v>105</v>
      </c>
      <c r="J5" s="46" t="s">
        <v>106</v>
      </c>
      <c r="K5" s="46" t="s">
        <v>107</v>
      </c>
      <c r="L5" s="46" t="s">
        <v>108</v>
      </c>
      <c r="M5" s="47" t="s">
        <v>109</v>
      </c>
    </row>
    <row r="6" spans="1:13" ht="15" customHeight="1" thickBot="1" x14ac:dyDescent="0.25">
      <c r="A6" s="48">
        <v>1</v>
      </c>
      <c r="B6" s="49">
        <v>0</v>
      </c>
      <c r="C6" s="49">
        <v>0</v>
      </c>
      <c r="D6" s="49">
        <v>0</v>
      </c>
      <c r="E6" s="49" t="s">
        <v>54</v>
      </c>
      <c r="F6" s="49">
        <v>0</v>
      </c>
      <c r="G6" s="49">
        <v>0</v>
      </c>
      <c r="H6" s="49">
        <v>10.6</v>
      </c>
      <c r="I6" s="49">
        <v>0</v>
      </c>
      <c r="J6" s="49">
        <v>1.5</v>
      </c>
      <c r="K6" s="49">
        <v>0</v>
      </c>
      <c r="L6" s="49">
        <v>0</v>
      </c>
      <c r="M6" s="50">
        <v>2</v>
      </c>
    </row>
    <row r="7" spans="1:13" ht="15" customHeight="1" thickBot="1" x14ac:dyDescent="0.25">
      <c r="A7" s="51">
        <v>2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0.1</v>
      </c>
      <c r="I7" s="52" t="s">
        <v>54</v>
      </c>
      <c r="J7" s="52">
        <v>24.3</v>
      </c>
      <c r="K7" s="52">
        <v>2.6</v>
      </c>
      <c r="L7" s="52">
        <v>0</v>
      </c>
      <c r="M7" s="53">
        <v>0.2</v>
      </c>
    </row>
    <row r="8" spans="1:13" ht="15" customHeight="1" thickBot="1" x14ac:dyDescent="0.25">
      <c r="A8" s="48">
        <v>3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 t="s">
        <v>54</v>
      </c>
      <c r="I8" s="49">
        <v>12.9</v>
      </c>
      <c r="J8" s="49">
        <v>36.5</v>
      </c>
      <c r="K8" s="49">
        <v>7.5</v>
      </c>
      <c r="L8" s="49">
        <v>0</v>
      </c>
      <c r="M8" s="50">
        <v>3</v>
      </c>
    </row>
    <row r="9" spans="1:13" ht="15" customHeight="1" thickBot="1" x14ac:dyDescent="0.25">
      <c r="A9" s="51">
        <v>4</v>
      </c>
      <c r="B9" s="52">
        <v>0</v>
      </c>
      <c r="C9" s="52">
        <v>0.1</v>
      </c>
      <c r="D9" s="52">
        <v>0</v>
      </c>
      <c r="E9" s="52">
        <v>0</v>
      </c>
      <c r="F9" s="52">
        <v>0</v>
      </c>
      <c r="G9" s="52">
        <v>0</v>
      </c>
      <c r="H9" s="52">
        <v>21.8</v>
      </c>
      <c r="I9" s="52">
        <v>0</v>
      </c>
      <c r="J9" s="52">
        <v>37.299999999999997</v>
      </c>
      <c r="K9" s="52">
        <v>1</v>
      </c>
      <c r="L9" s="52">
        <v>0</v>
      </c>
      <c r="M9" s="53">
        <v>0</v>
      </c>
    </row>
    <row r="10" spans="1:13" ht="15" customHeight="1" thickBot="1" x14ac:dyDescent="0.25">
      <c r="A10" s="48">
        <v>5</v>
      </c>
      <c r="B10" s="49">
        <v>0</v>
      </c>
      <c r="C10" s="49">
        <v>0</v>
      </c>
      <c r="D10" s="49">
        <v>0</v>
      </c>
      <c r="E10" s="49">
        <v>0</v>
      </c>
      <c r="F10" s="49">
        <v>0.2</v>
      </c>
      <c r="G10" s="49" t="s">
        <v>54</v>
      </c>
      <c r="H10" s="49">
        <v>0</v>
      </c>
      <c r="I10" s="49">
        <v>0</v>
      </c>
      <c r="J10" s="49">
        <v>30</v>
      </c>
      <c r="K10" s="49">
        <v>4.4000000000000004</v>
      </c>
      <c r="L10" s="49">
        <v>0</v>
      </c>
      <c r="M10" s="50">
        <v>0</v>
      </c>
    </row>
    <row r="11" spans="1:13" ht="15" customHeight="1" thickBot="1" x14ac:dyDescent="0.25">
      <c r="A11" s="51">
        <v>6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16</v>
      </c>
      <c r="H11" s="52">
        <v>0</v>
      </c>
      <c r="I11" s="52">
        <v>0.3</v>
      </c>
      <c r="J11" s="52">
        <v>2.2000000000000002</v>
      </c>
      <c r="K11" s="52">
        <v>11.3</v>
      </c>
      <c r="L11" s="52">
        <v>0</v>
      </c>
      <c r="M11" s="53">
        <v>0</v>
      </c>
    </row>
    <row r="12" spans="1:13" ht="15" customHeight="1" thickBot="1" x14ac:dyDescent="0.25">
      <c r="A12" s="48">
        <v>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10.6</v>
      </c>
      <c r="H12" s="49">
        <v>0</v>
      </c>
      <c r="I12" s="49">
        <v>0</v>
      </c>
      <c r="J12" s="49">
        <v>0.2</v>
      </c>
      <c r="K12" s="49" t="s">
        <v>54</v>
      </c>
      <c r="L12" s="49">
        <v>0</v>
      </c>
      <c r="M12" s="50">
        <v>0</v>
      </c>
    </row>
    <row r="13" spans="1:13" ht="15" customHeight="1" thickBot="1" x14ac:dyDescent="0.25">
      <c r="A13" s="51">
        <v>8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12.7</v>
      </c>
      <c r="H13" s="52">
        <v>0.5</v>
      </c>
      <c r="I13" s="52">
        <v>0</v>
      </c>
      <c r="J13" s="52">
        <v>4.4000000000000004</v>
      </c>
      <c r="K13" s="52">
        <v>0</v>
      </c>
      <c r="L13" s="52">
        <v>0</v>
      </c>
      <c r="M13" s="53">
        <v>0</v>
      </c>
    </row>
    <row r="14" spans="1:13" ht="15" customHeight="1" thickBot="1" x14ac:dyDescent="0.25">
      <c r="A14" s="48">
        <v>9</v>
      </c>
      <c r="B14" s="49">
        <v>0</v>
      </c>
      <c r="C14" s="49">
        <v>0</v>
      </c>
      <c r="D14" s="49">
        <v>0</v>
      </c>
      <c r="E14" s="49">
        <v>0</v>
      </c>
      <c r="F14" s="49">
        <v>0.7</v>
      </c>
      <c r="G14" s="49">
        <v>6.8</v>
      </c>
      <c r="H14" s="49">
        <v>4.2</v>
      </c>
      <c r="I14" s="49">
        <v>1.5</v>
      </c>
      <c r="J14" s="49">
        <v>7</v>
      </c>
      <c r="K14" s="49">
        <v>52.7</v>
      </c>
      <c r="L14" s="49">
        <v>34.6</v>
      </c>
      <c r="M14" s="50">
        <v>0</v>
      </c>
    </row>
    <row r="15" spans="1:13" ht="15" customHeight="1" thickBot="1" x14ac:dyDescent="0.25">
      <c r="A15" s="51">
        <v>10</v>
      </c>
      <c r="B15" s="52" t="s">
        <v>54</v>
      </c>
      <c r="C15" s="52">
        <v>0</v>
      </c>
      <c r="D15" s="52">
        <v>0</v>
      </c>
      <c r="E15" s="52">
        <v>0</v>
      </c>
      <c r="F15" s="52">
        <v>2.9</v>
      </c>
      <c r="G15" s="52">
        <v>0</v>
      </c>
      <c r="H15" s="52">
        <v>0</v>
      </c>
      <c r="I15" s="52">
        <v>0</v>
      </c>
      <c r="J15" s="52">
        <v>0.7</v>
      </c>
      <c r="K15" s="52">
        <v>84.1</v>
      </c>
      <c r="L15" s="52">
        <v>1.7</v>
      </c>
      <c r="M15" s="53">
        <v>0</v>
      </c>
    </row>
    <row r="16" spans="1:13" ht="15" customHeight="1" thickBot="1" x14ac:dyDescent="0.25">
      <c r="A16" s="48">
        <v>11</v>
      </c>
      <c r="B16" s="49">
        <v>4</v>
      </c>
      <c r="C16" s="49">
        <v>0</v>
      </c>
      <c r="D16" s="49">
        <v>0</v>
      </c>
      <c r="E16" s="49">
        <v>0</v>
      </c>
      <c r="F16" s="49">
        <v>2.2000000000000002</v>
      </c>
      <c r="G16" s="49">
        <v>0</v>
      </c>
      <c r="H16" s="49">
        <v>5.0999999999999996</v>
      </c>
      <c r="I16" s="49">
        <v>0</v>
      </c>
      <c r="J16" s="49">
        <v>4.3</v>
      </c>
      <c r="K16" s="49">
        <v>0.4</v>
      </c>
      <c r="L16" s="49">
        <v>0.9</v>
      </c>
      <c r="M16" s="50">
        <v>0</v>
      </c>
    </row>
    <row r="17" spans="1:13" ht="15" customHeight="1" thickBot="1" x14ac:dyDescent="0.25">
      <c r="A17" s="51">
        <v>12</v>
      </c>
      <c r="B17" s="52">
        <v>0</v>
      </c>
      <c r="C17" s="52">
        <v>0</v>
      </c>
      <c r="D17" s="52">
        <v>0</v>
      </c>
      <c r="E17" s="52">
        <v>0</v>
      </c>
      <c r="F17" s="52">
        <v>0.9</v>
      </c>
      <c r="G17" s="52">
        <v>0</v>
      </c>
      <c r="H17" s="52">
        <v>0</v>
      </c>
      <c r="I17" s="52">
        <v>5.8</v>
      </c>
      <c r="J17" s="52">
        <v>1.2</v>
      </c>
      <c r="K17" s="52">
        <v>0</v>
      </c>
      <c r="L17" s="52">
        <v>0</v>
      </c>
      <c r="M17" s="53">
        <v>0</v>
      </c>
    </row>
    <row r="18" spans="1:13" ht="15" customHeight="1" thickBot="1" x14ac:dyDescent="0.25">
      <c r="A18" s="48">
        <v>13</v>
      </c>
      <c r="B18" s="49">
        <v>0</v>
      </c>
      <c r="C18" s="49">
        <v>0</v>
      </c>
      <c r="D18" s="49">
        <v>0</v>
      </c>
      <c r="E18" s="49">
        <v>0</v>
      </c>
      <c r="F18" s="49">
        <v>1.3</v>
      </c>
      <c r="G18" s="49">
        <v>0</v>
      </c>
      <c r="H18" s="49">
        <v>0</v>
      </c>
      <c r="I18" s="49">
        <v>0</v>
      </c>
      <c r="J18" s="49" t="s">
        <v>54</v>
      </c>
      <c r="K18" s="49">
        <v>0</v>
      </c>
      <c r="L18" s="49">
        <v>0</v>
      </c>
      <c r="M18" s="50">
        <v>0</v>
      </c>
    </row>
    <row r="19" spans="1:13" ht="15" customHeight="1" thickBot="1" x14ac:dyDescent="0.25">
      <c r="A19" s="51">
        <v>14</v>
      </c>
      <c r="B19" s="52">
        <v>0</v>
      </c>
      <c r="C19" s="52">
        <v>13.9</v>
      </c>
      <c r="D19" s="52">
        <v>0</v>
      </c>
      <c r="E19" s="52">
        <v>0</v>
      </c>
      <c r="F19" s="52">
        <v>0</v>
      </c>
      <c r="G19" s="52" t="s">
        <v>54</v>
      </c>
      <c r="H19" s="52">
        <v>0</v>
      </c>
      <c r="I19" s="52">
        <v>0</v>
      </c>
      <c r="J19" s="52" t="s">
        <v>54</v>
      </c>
      <c r="K19" s="52">
        <v>0</v>
      </c>
      <c r="L19" s="52">
        <v>0</v>
      </c>
      <c r="M19" s="53">
        <v>0</v>
      </c>
    </row>
    <row r="20" spans="1:13" ht="15" customHeight="1" thickBot="1" x14ac:dyDescent="0.25">
      <c r="A20" s="48">
        <v>15</v>
      </c>
      <c r="B20" s="49">
        <v>0</v>
      </c>
      <c r="C20" s="49">
        <v>0.1</v>
      </c>
      <c r="D20" s="49">
        <v>0</v>
      </c>
      <c r="E20" s="49">
        <v>0</v>
      </c>
      <c r="F20" s="49">
        <v>0</v>
      </c>
      <c r="G20" s="49" t="s">
        <v>54</v>
      </c>
      <c r="H20" s="49">
        <v>0</v>
      </c>
      <c r="I20" s="49">
        <v>0.5</v>
      </c>
      <c r="J20" s="49">
        <v>4.5999999999999996</v>
      </c>
      <c r="K20" s="49">
        <v>0</v>
      </c>
      <c r="L20" s="49">
        <v>0</v>
      </c>
      <c r="M20" s="50">
        <v>0</v>
      </c>
    </row>
    <row r="21" spans="1:13" ht="15" customHeight="1" thickBot="1" x14ac:dyDescent="0.25">
      <c r="A21" s="51">
        <v>16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11.7</v>
      </c>
      <c r="H21" s="52" t="s">
        <v>54</v>
      </c>
      <c r="I21" s="52">
        <v>0</v>
      </c>
      <c r="J21" s="52">
        <v>2</v>
      </c>
      <c r="K21" s="52">
        <v>0</v>
      </c>
      <c r="L21" s="52">
        <v>0</v>
      </c>
      <c r="M21" s="53">
        <v>0</v>
      </c>
    </row>
    <row r="22" spans="1:13" ht="15" customHeight="1" thickBot="1" x14ac:dyDescent="0.25">
      <c r="A22" s="48">
        <v>17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1.7</v>
      </c>
      <c r="H22" s="49">
        <v>0</v>
      </c>
      <c r="I22" s="49">
        <v>0</v>
      </c>
      <c r="J22" s="49">
        <v>7.8</v>
      </c>
      <c r="K22" s="49">
        <v>0</v>
      </c>
      <c r="L22" s="49">
        <v>0</v>
      </c>
      <c r="M22" s="50">
        <v>0</v>
      </c>
    </row>
    <row r="23" spans="1:13" ht="15" customHeight="1" thickBot="1" x14ac:dyDescent="0.25">
      <c r="A23" s="51">
        <v>18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10.4</v>
      </c>
      <c r="H23" s="52">
        <v>0</v>
      </c>
      <c r="I23" s="52">
        <v>0</v>
      </c>
      <c r="J23" s="52" t="s">
        <v>54</v>
      </c>
      <c r="K23" s="52">
        <v>0</v>
      </c>
      <c r="L23" s="52">
        <v>0</v>
      </c>
      <c r="M23" s="53">
        <v>0</v>
      </c>
    </row>
    <row r="24" spans="1:13" ht="15" customHeight="1" thickBot="1" x14ac:dyDescent="0.25">
      <c r="A24" s="48">
        <v>19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5.7</v>
      </c>
      <c r="J24" s="49">
        <v>0</v>
      </c>
      <c r="K24" s="49">
        <v>0</v>
      </c>
      <c r="L24" s="49">
        <v>0</v>
      </c>
      <c r="M24" s="50">
        <v>0</v>
      </c>
    </row>
    <row r="25" spans="1:13" ht="15" customHeight="1" thickBot="1" x14ac:dyDescent="0.25">
      <c r="A25" s="51">
        <v>20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2">
        <v>13.2</v>
      </c>
      <c r="J25" s="52">
        <v>0</v>
      </c>
      <c r="K25" s="52">
        <v>0</v>
      </c>
      <c r="L25" s="52">
        <v>0</v>
      </c>
      <c r="M25" s="53">
        <v>0</v>
      </c>
    </row>
    <row r="26" spans="1:13" ht="15" customHeight="1" thickBot="1" x14ac:dyDescent="0.25">
      <c r="A26" s="48">
        <v>21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6.1</v>
      </c>
      <c r="I26" s="49">
        <v>22.7</v>
      </c>
      <c r="J26" s="49">
        <v>1.9</v>
      </c>
      <c r="K26" s="49">
        <v>7.2</v>
      </c>
      <c r="L26" s="49">
        <v>0</v>
      </c>
      <c r="M26" s="50">
        <v>0</v>
      </c>
    </row>
    <row r="27" spans="1:13" ht="15" customHeight="1" thickBot="1" x14ac:dyDescent="0.25">
      <c r="A27" s="51">
        <v>22</v>
      </c>
      <c r="B27" s="52">
        <v>0</v>
      </c>
      <c r="C27" s="52">
        <v>0</v>
      </c>
      <c r="D27" s="52">
        <v>0</v>
      </c>
      <c r="E27" s="52">
        <v>0</v>
      </c>
      <c r="F27" s="52">
        <v>3</v>
      </c>
      <c r="G27" s="52">
        <v>0</v>
      </c>
      <c r="H27" s="52">
        <v>6</v>
      </c>
      <c r="I27" s="52">
        <v>0.4</v>
      </c>
      <c r="J27" s="52">
        <v>0</v>
      </c>
      <c r="K27" s="52">
        <v>0</v>
      </c>
      <c r="L27" s="52">
        <v>0</v>
      </c>
      <c r="M27" s="53">
        <v>0</v>
      </c>
    </row>
    <row r="28" spans="1:13" ht="15" customHeight="1" thickBot="1" x14ac:dyDescent="0.25">
      <c r="A28" s="48">
        <v>23</v>
      </c>
      <c r="B28" s="49">
        <v>0</v>
      </c>
      <c r="C28" s="49">
        <v>0</v>
      </c>
      <c r="D28" s="49">
        <v>0</v>
      </c>
      <c r="E28" s="49" t="s">
        <v>54</v>
      </c>
      <c r="F28" s="49">
        <v>0.8</v>
      </c>
      <c r="G28" s="49">
        <v>0</v>
      </c>
      <c r="H28" s="49" t="s">
        <v>54</v>
      </c>
      <c r="I28" s="49">
        <v>0</v>
      </c>
      <c r="J28" s="49">
        <v>0</v>
      </c>
      <c r="K28" s="49">
        <v>0</v>
      </c>
      <c r="L28" s="49">
        <v>0</v>
      </c>
      <c r="M28" s="50">
        <v>0</v>
      </c>
    </row>
    <row r="29" spans="1:13" ht="15" customHeight="1" thickBot="1" x14ac:dyDescent="0.25">
      <c r="A29" s="51">
        <v>24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2">
        <v>0.4</v>
      </c>
      <c r="H29" s="52" t="s">
        <v>54</v>
      </c>
      <c r="I29" s="52">
        <v>0</v>
      </c>
      <c r="J29" s="52">
        <v>0</v>
      </c>
      <c r="K29" s="52">
        <v>0</v>
      </c>
      <c r="L29" s="52">
        <v>0</v>
      </c>
      <c r="M29" s="53">
        <v>0</v>
      </c>
    </row>
    <row r="30" spans="1:13" ht="15" customHeight="1" thickBot="1" x14ac:dyDescent="0.25">
      <c r="A30" s="48">
        <v>25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0.7</v>
      </c>
      <c r="K30" s="49">
        <v>0.3</v>
      </c>
      <c r="L30" s="49" t="s">
        <v>54</v>
      </c>
      <c r="M30" s="50">
        <v>0</v>
      </c>
    </row>
    <row r="31" spans="1:13" ht="15" customHeight="1" thickBot="1" x14ac:dyDescent="0.25">
      <c r="A31" s="51">
        <v>26</v>
      </c>
      <c r="B31" s="52">
        <v>0</v>
      </c>
      <c r="C31" s="52">
        <v>0</v>
      </c>
      <c r="D31" s="52">
        <v>0</v>
      </c>
      <c r="E31" s="52">
        <v>0</v>
      </c>
      <c r="F31" s="52" t="s">
        <v>54</v>
      </c>
      <c r="G31" s="52">
        <v>5.6</v>
      </c>
      <c r="H31" s="52">
        <v>0</v>
      </c>
      <c r="I31" s="52">
        <v>0</v>
      </c>
      <c r="J31" s="52">
        <v>9.9</v>
      </c>
      <c r="K31" s="52">
        <v>1.9</v>
      </c>
      <c r="L31" s="52">
        <v>1.4</v>
      </c>
      <c r="M31" s="53">
        <v>0</v>
      </c>
    </row>
    <row r="32" spans="1:13" ht="15" customHeight="1" thickBot="1" x14ac:dyDescent="0.25">
      <c r="A32" s="48">
        <v>27</v>
      </c>
      <c r="B32" s="49">
        <v>0</v>
      </c>
      <c r="C32" s="49">
        <v>0</v>
      </c>
      <c r="D32" s="49">
        <v>0</v>
      </c>
      <c r="E32" s="49">
        <v>8.5</v>
      </c>
      <c r="F32" s="49">
        <v>17.2</v>
      </c>
      <c r="G32" s="49">
        <v>0</v>
      </c>
      <c r="H32" s="49">
        <v>0</v>
      </c>
      <c r="I32" s="49">
        <v>0</v>
      </c>
      <c r="J32" s="49">
        <v>13.3</v>
      </c>
      <c r="K32" s="49">
        <v>1.1000000000000001</v>
      </c>
      <c r="L32" s="49">
        <v>0</v>
      </c>
      <c r="M32" s="50">
        <v>0</v>
      </c>
    </row>
    <row r="33" spans="1:13" ht="15" customHeight="1" thickBot="1" x14ac:dyDescent="0.25">
      <c r="A33" s="51">
        <v>28</v>
      </c>
      <c r="B33" s="52">
        <v>0</v>
      </c>
      <c r="C33" s="52">
        <v>0</v>
      </c>
      <c r="D33" s="52">
        <v>0</v>
      </c>
      <c r="E33" s="52">
        <v>0</v>
      </c>
      <c r="F33" s="52">
        <v>1.7</v>
      </c>
      <c r="G33" s="52">
        <v>0.1</v>
      </c>
      <c r="H33" s="52">
        <v>0</v>
      </c>
      <c r="I33" s="52">
        <v>0</v>
      </c>
      <c r="J33" s="52">
        <v>22.9</v>
      </c>
      <c r="K33" s="52">
        <v>98.9</v>
      </c>
      <c r="L33" s="52">
        <v>0</v>
      </c>
      <c r="M33" s="53">
        <v>0</v>
      </c>
    </row>
    <row r="34" spans="1:13" ht="15" customHeight="1" thickBot="1" x14ac:dyDescent="0.25">
      <c r="A34" s="48">
        <v>29</v>
      </c>
      <c r="B34" s="49">
        <v>0</v>
      </c>
      <c r="C34" s="49" t="s">
        <v>69</v>
      </c>
      <c r="D34" s="49">
        <v>0.9</v>
      </c>
      <c r="E34" s="49">
        <v>2.7</v>
      </c>
      <c r="F34" s="49">
        <v>0</v>
      </c>
      <c r="G34" s="49">
        <v>0</v>
      </c>
      <c r="H34" s="49">
        <v>0</v>
      </c>
      <c r="I34" s="49">
        <v>3.7</v>
      </c>
      <c r="J34" s="49">
        <v>0.1</v>
      </c>
      <c r="K34" s="49">
        <v>5</v>
      </c>
      <c r="L34" s="49">
        <v>0</v>
      </c>
      <c r="M34" s="50">
        <v>0</v>
      </c>
    </row>
    <row r="35" spans="1:13" ht="15" customHeight="1" thickBot="1" x14ac:dyDescent="0.25">
      <c r="A35" s="51">
        <v>30</v>
      </c>
      <c r="B35" s="52">
        <v>0</v>
      </c>
      <c r="C35" s="52" t="s">
        <v>69</v>
      </c>
      <c r="D35" s="52">
        <v>0</v>
      </c>
      <c r="E35" s="52">
        <v>1.1000000000000001</v>
      </c>
      <c r="F35" s="52">
        <v>8.6999999999999993</v>
      </c>
      <c r="G35" s="52">
        <v>5.7</v>
      </c>
      <c r="H35" s="52">
        <v>0</v>
      </c>
      <c r="I35" s="52">
        <v>5.5</v>
      </c>
      <c r="J35" s="52">
        <v>1</v>
      </c>
      <c r="K35" s="52">
        <v>101.8</v>
      </c>
      <c r="L35" s="52">
        <v>0</v>
      </c>
      <c r="M35" s="53">
        <v>0</v>
      </c>
    </row>
    <row r="36" spans="1:13" ht="15" customHeight="1" thickBot="1" x14ac:dyDescent="0.25">
      <c r="A36" s="48">
        <v>31</v>
      </c>
      <c r="B36" s="49">
        <v>0</v>
      </c>
      <c r="C36" s="49" t="s">
        <v>69</v>
      </c>
      <c r="D36" s="49">
        <v>0</v>
      </c>
      <c r="E36" s="49" t="s">
        <v>69</v>
      </c>
      <c r="F36" s="49">
        <v>15.7</v>
      </c>
      <c r="G36" s="49" t="s">
        <v>69</v>
      </c>
      <c r="H36" s="49">
        <v>0</v>
      </c>
      <c r="I36" s="49">
        <v>43.3</v>
      </c>
      <c r="J36" s="49" t="s">
        <v>69</v>
      </c>
      <c r="K36" s="49">
        <v>0</v>
      </c>
      <c r="L36" s="49" t="s">
        <v>69</v>
      </c>
      <c r="M36" s="50">
        <v>0</v>
      </c>
    </row>
    <row r="37" spans="1:13" ht="15.75" customHeight="1" thickBot="1" x14ac:dyDescent="0.25">
      <c r="A37" s="54" t="s">
        <v>24</v>
      </c>
      <c r="B37" s="52">
        <v>4</v>
      </c>
      <c r="C37" s="52">
        <v>14.1</v>
      </c>
      <c r="D37" s="52">
        <v>0.9</v>
      </c>
      <c r="E37" s="52">
        <v>12.3</v>
      </c>
      <c r="F37" s="52">
        <v>55.3</v>
      </c>
      <c r="G37" s="52">
        <v>81.7</v>
      </c>
      <c r="H37" s="52">
        <v>54.4</v>
      </c>
      <c r="I37" s="52">
        <v>115.5</v>
      </c>
      <c r="J37" s="52">
        <v>213.8</v>
      </c>
      <c r="K37" s="52">
        <v>380.2</v>
      </c>
      <c r="L37" s="52">
        <v>38.6</v>
      </c>
      <c r="M37" s="53">
        <v>5.2</v>
      </c>
    </row>
    <row r="38" spans="1:13" ht="15.75" customHeight="1" thickBot="1" x14ac:dyDescent="0.25">
      <c r="A38" s="55" t="s">
        <v>72</v>
      </c>
      <c r="B38" s="56">
        <v>1</v>
      </c>
      <c r="C38" s="56">
        <v>3</v>
      </c>
      <c r="D38" s="56">
        <v>1</v>
      </c>
      <c r="E38" s="56">
        <v>3</v>
      </c>
      <c r="F38" s="56">
        <v>12</v>
      </c>
      <c r="G38" s="56">
        <v>11</v>
      </c>
      <c r="H38" s="56">
        <v>8</v>
      </c>
      <c r="I38" s="56">
        <v>12</v>
      </c>
      <c r="J38" s="56">
        <v>22</v>
      </c>
      <c r="K38" s="56">
        <v>15</v>
      </c>
      <c r="L38" s="56">
        <v>4</v>
      </c>
      <c r="M38" s="57">
        <v>3</v>
      </c>
    </row>
    <row r="39" spans="1:13" ht="15.75" customHeight="1" thickBot="1" x14ac:dyDescent="0.25">
      <c r="A39" s="54" t="s">
        <v>73</v>
      </c>
      <c r="B39" s="52">
        <v>4</v>
      </c>
      <c r="C39" s="52">
        <v>13.9</v>
      </c>
      <c r="D39" s="52">
        <v>0.9</v>
      </c>
      <c r="E39" s="52">
        <v>8.5</v>
      </c>
      <c r="F39" s="52">
        <v>17.2</v>
      </c>
      <c r="G39" s="52">
        <v>16</v>
      </c>
      <c r="H39" s="52">
        <v>21.8</v>
      </c>
      <c r="I39" s="52">
        <v>43.3</v>
      </c>
      <c r="J39" s="52">
        <v>37.299999999999997</v>
      </c>
      <c r="K39" s="52">
        <v>101.8</v>
      </c>
      <c r="L39" s="52">
        <v>34.6</v>
      </c>
      <c r="M39" s="53">
        <v>3</v>
      </c>
    </row>
    <row r="40" spans="1:13" ht="16.5" customHeight="1" thickBot="1" x14ac:dyDescent="0.25">
      <c r="A40" s="93" t="s">
        <v>133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</row>
    <row r="41" spans="1:13" ht="16.5" customHeight="1" thickBot="1" x14ac:dyDescent="0.25">
      <c r="A41" s="91" t="s">
        <v>134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spans="1:13" ht="16.5" customHeight="1" thickBot="1" x14ac:dyDescent="0.25">
      <c r="A42" s="93" t="s">
        <v>135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18" customHeight="1" x14ac:dyDescent="0.2">
      <c r="A43" s="101" t="s">
        <v>129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ht="18" customHeight="1" x14ac:dyDescent="0.2">
      <c r="A44" s="102" t="s">
        <v>130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</row>
    <row r="45" spans="1:13" ht="18" customHeight="1" x14ac:dyDescent="0.2">
      <c r="A45" s="102" t="s">
        <v>131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</row>
    <row r="46" spans="1:13" ht="18" customHeight="1" x14ac:dyDescent="0.2">
      <c r="A46" s="102" t="s">
        <v>132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</row>
  </sheetData>
  <mergeCells count="12">
    <mergeCell ref="A41:M41"/>
    <mergeCell ref="A42:M42"/>
    <mergeCell ref="A43:M43"/>
    <mergeCell ref="A44:M44"/>
    <mergeCell ref="A45:M45"/>
    <mergeCell ref="A46:M46"/>
    <mergeCell ref="A1:M1"/>
    <mergeCell ref="A2:H2"/>
    <mergeCell ref="A3:E3"/>
    <mergeCell ref="A4:A5"/>
    <mergeCell ref="B4:M4"/>
    <mergeCell ref="A40:M4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8"/>
  <sheetViews>
    <sheetView workbookViewId="0">
      <selection activeCell="A3" sqref="A3:H4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39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1.6</v>
      </c>
      <c r="G7" s="5">
        <v>0</v>
      </c>
      <c r="H7" s="5">
        <v>0</v>
      </c>
      <c r="I7" s="5">
        <v>0</v>
      </c>
      <c r="J7" s="5">
        <v>0</v>
      </c>
      <c r="K7" s="5">
        <v>18.5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93.9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2.1</v>
      </c>
      <c r="L9" s="5">
        <v>0</v>
      </c>
      <c r="M9" s="5">
        <v>0.9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</v>
      </c>
      <c r="E10" s="5">
        <v>6.5</v>
      </c>
      <c r="F10" s="5">
        <v>28.2</v>
      </c>
      <c r="G10" s="5">
        <v>0</v>
      </c>
      <c r="H10" s="5">
        <v>0</v>
      </c>
      <c r="I10" s="5">
        <v>3.7</v>
      </c>
      <c r="J10" s="5">
        <v>5.2</v>
      </c>
      <c r="K10" s="5">
        <v>0</v>
      </c>
      <c r="L10" s="5">
        <v>0</v>
      </c>
      <c r="M10" s="5">
        <v>1.1000000000000001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6.3</v>
      </c>
      <c r="H11" s="5">
        <v>1.3</v>
      </c>
      <c r="I11" s="5">
        <v>8.3000000000000007</v>
      </c>
      <c r="J11" s="5">
        <v>0</v>
      </c>
      <c r="K11" s="5">
        <v>0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0.9</v>
      </c>
      <c r="F12" s="5">
        <v>2.1</v>
      </c>
      <c r="G12" s="5">
        <v>0</v>
      </c>
      <c r="H12" s="5">
        <v>0.3</v>
      </c>
      <c r="I12" s="5">
        <v>27.7</v>
      </c>
      <c r="J12" s="5">
        <v>10.9</v>
      </c>
      <c r="K12" s="5">
        <v>0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8.4</v>
      </c>
      <c r="G13" s="5">
        <v>0</v>
      </c>
      <c r="H13" s="5">
        <v>0</v>
      </c>
      <c r="I13" s="5">
        <v>5.5</v>
      </c>
      <c r="J13" s="5">
        <v>9.1</v>
      </c>
      <c r="K13" s="5">
        <v>0.4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3.2</v>
      </c>
      <c r="G14" s="5">
        <v>0</v>
      </c>
      <c r="H14" s="5">
        <v>6.8</v>
      </c>
      <c r="I14" s="5">
        <v>2.1</v>
      </c>
      <c r="J14" s="5">
        <v>11.3</v>
      </c>
      <c r="K14" s="5">
        <v>0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6.5</v>
      </c>
      <c r="G15" s="5">
        <v>0</v>
      </c>
      <c r="H15" s="5">
        <v>0.3</v>
      </c>
      <c r="I15" s="5">
        <v>13.7</v>
      </c>
      <c r="J15" s="5">
        <v>0.3</v>
      </c>
      <c r="K15" s="5">
        <v>0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2.7</v>
      </c>
      <c r="G16" s="5">
        <v>1</v>
      </c>
      <c r="H16" s="5">
        <v>0</v>
      </c>
      <c r="I16" s="5">
        <v>10</v>
      </c>
      <c r="J16" s="5">
        <v>1.9</v>
      </c>
      <c r="K16" s="5">
        <v>0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0.1</v>
      </c>
      <c r="G17" s="5">
        <v>0</v>
      </c>
      <c r="H17" s="5">
        <v>0</v>
      </c>
      <c r="I17" s="5">
        <v>0</v>
      </c>
      <c r="J17" s="5">
        <v>14.9</v>
      </c>
      <c r="K17" s="5">
        <v>0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2.4</v>
      </c>
      <c r="E18" s="5">
        <v>2.2000000000000002</v>
      </c>
      <c r="F18" s="5">
        <v>1.8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0.2</v>
      </c>
      <c r="F19" s="5">
        <v>0</v>
      </c>
      <c r="G19" s="5">
        <v>9.5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1.9</v>
      </c>
      <c r="L20" s="5">
        <v>1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0.5</v>
      </c>
      <c r="H21" s="5">
        <v>0</v>
      </c>
      <c r="I21" s="5">
        <v>45.3</v>
      </c>
      <c r="J21" s="5">
        <v>0</v>
      </c>
      <c r="K21" s="5">
        <v>1.9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4.5</v>
      </c>
      <c r="F22" s="5">
        <v>0</v>
      </c>
      <c r="G22" s="5">
        <v>2.2000000000000002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1.2</v>
      </c>
      <c r="K23" s="5">
        <v>10.9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0.5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0.5</v>
      </c>
      <c r="F26" s="5">
        <v>0</v>
      </c>
      <c r="G26" s="5">
        <v>0</v>
      </c>
      <c r="H26" s="5">
        <v>1.2</v>
      </c>
      <c r="I26" s="5">
        <v>0</v>
      </c>
      <c r="J26" s="5">
        <v>10.4</v>
      </c>
      <c r="K26" s="5">
        <v>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20.399999999999999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0</v>
      </c>
      <c r="E28" s="5">
        <v>0</v>
      </c>
      <c r="F28" s="5">
        <v>0.8</v>
      </c>
      <c r="G28" s="5">
        <v>0</v>
      </c>
      <c r="H28" s="5">
        <v>2.2999999999999998</v>
      </c>
      <c r="I28" s="5">
        <v>0</v>
      </c>
      <c r="J28" s="5">
        <v>0</v>
      </c>
      <c r="K28" s="5">
        <v>5.5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0</v>
      </c>
      <c r="E29" s="5">
        <v>0</v>
      </c>
      <c r="F29" s="5">
        <v>0.5</v>
      </c>
      <c r="G29" s="5">
        <v>0</v>
      </c>
      <c r="H29" s="5">
        <v>3.8</v>
      </c>
      <c r="I29" s="5">
        <v>0</v>
      </c>
      <c r="J29" s="5">
        <v>0.1</v>
      </c>
      <c r="K29" s="5">
        <v>8.6999999999999993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7.7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3.5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7.8</v>
      </c>
      <c r="E31" s="5">
        <v>0</v>
      </c>
      <c r="F31" s="5">
        <v>0.6</v>
      </c>
      <c r="G31" s="5">
        <v>0</v>
      </c>
      <c r="H31" s="5">
        <v>1.8</v>
      </c>
      <c r="I31" s="5">
        <v>2.2000000000000002</v>
      </c>
      <c r="J31" s="5">
        <v>0</v>
      </c>
      <c r="K31" s="5">
        <v>1.1000000000000001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9.8000000000000007</v>
      </c>
      <c r="I32" s="5">
        <v>0.4</v>
      </c>
      <c r="J32" s="5">
        <v>0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3.2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1.7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21.7</v>
      </c>
      <c r="K34" s="5">
        <v>15.3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/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2</v>
      </c>
      <c r="K35" s="5">
        <v>42.3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0.3</v>
      </c>
      <c r="J36" s="5">
        <v>18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</v>
      </c>
      <c r="E37" s="4"/>
      <c r="F37" s="5">
        <v>0</v>
      </c>
      <c r="G37" s="5"/>
      <c r="H37" s="5">
        <v>0</v>
      </c>
      <c r="I37" s="5">
        <v>1.8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0</v>
      </c>
      <c r="D38" s="7">
        <f t="shared" si="0"/>
        <v>13.399999999999999</v>
      </c>
      <c r="E38" s="7">
        <f t="shared" si="0"/>
        <v>22.5</v>
      </c>
      <c r="F38" s="7">
        <f t="shared" si="0"/>
        <v>56.500000000000007</v>
      </c>
      <c r="G38" s="7">
        <f t="shared" si="0"/>
        <v>20</v>
      </c>
      <c r="H38" s="7">
        <f t="shared" si="0"/>
        <v>47.999999999999986</v>
      </c>
      <c r="I38" s="7">
        <f t="shared" si="0"/>
        <v>121</v>
      </c>
      <c r="J38" s="7">
        <f t="shared" si="0"/>
        <v>107</v>
      </c>
      <c r="K38" s="7">
        <f t="shared" si="0"/>
        <v>207.7</v>
      </c>
      <c r="L38" s="7">
        <f t="shared" si="0"/>
        <v>1</v>
      </c>
      <c r="M38" s="7">
        <f t="shared" si="0"/>
        <v>2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0</v>
      </c>
      <c r="D39" s="6">
        <f t="shared" si="1"/>
        <v>3</v>
      </c>
      <c r="E39" s="6">
        <f t="shared" si="1"/>
        <v>7</v>
      </c>
      <c r="F39" s="6">
        <f t="shared" si="1"/>
        <v>12</v>
      </c>
      <c r="G39" s="6">
        <f t="shared" si="1"/>
        <v>6</v>
      </c>
      <c r="H39" s="6">
        <f t="shared" si="1"/>
        <v>10</v>
      </c>
      <c r="I39" s="6">
        <f t="shared" si="1"/>
        <v>12</v>
      </c>
      <c r="J39" s="6">
        <f t="shared" si="1"/>
        <v>13</v>
      </c>
      <c r="K39" s="6">
        <f t="shared" si="1"/>
        <v>14</v>
      </c>
      <c r="L39" s="6">
        <f t="shared" si="1"/>
        <v>1</v>
      </c>
      <c r="M39" s="6">
        <f t="shared" si="1"/>
        <v>2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0</v>
      </c>
      <c r="D40" s="7">
        <f t="shared" si="2"/>
        <v>7.8</v>
      </c>
      <c r="E40" s="7">
        <f t="shared" si="2"/>
        <v>7.7</v>
      </c>
      <c r="F40" s="7">
        <f t="shared" si="2"/>
        <v>28.2</v>
      </c>
      <c r="G40" s="7">
        <f t="shared" si="2"/>
        <v>9.5</v>
      </c>
      <c r="H40" s="7">
        <f t="shared" si="2"/>
        <v>20.399999999999999</v>
      </c>
      <c r="I40" s="7">
        <f t="shared" si="2"/>
        <v>45.3</v>
      </c>
      <c r="J40" s="7">
        <f t="shared" si="2"/>
        <v>21.7</v>
      </c>
      <c r="K40" s="7">
        <f t="shared" si="2"/>
        <v>93.9</v>
      </c>
      <c r="L40" s="7">
        <f t="shared" si="2"/>
        <v>1</v>
      </c>
      <c r="M40" s="7">
        <f t="shared" si="2"/>
        <v>1.1000000000000001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599.09999999999991</v>
      </c>
      <c r="D41" s="9" t="s">
        <v>27</v>
      </c>
      <c r="E41" s="9" t="s">
        <v>25</v>
      </c>
      <c r="F41" s="10" t="s">
        <v>26</v>
      </c>
      <c r="G41" s="11">
        <f>MAX(B40:M40)</f>
        <v>93.9</v>
      </c>
      <c r="H41" s="9" t="s">
        <v>27</v>
      </c>
      <c r="I41" s="9"/>
      <c r="J41" s="9" t="s">
        <v>33</v>
      </c>
      <c r="K41" s="9"/>
      <c r="L41" s="9">
        <f>SUM(B39:M39)</f>
        <v>80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5:A6"/>
    <mergeCell ref="B5:M5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8"/>
  <sheetViews>
    <sheetView workbookViewId="0">
      <selection activeCell="A3" sqref="A3:H3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40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5.4</v>
      </c>
      <c r="E7" s="5">
        <v>0</v>
      </c>
      <c r="F7" s="5">
        <v>3.8</v>
      </c>
      <c r="G7" s="5">
        <v>0</v>
      </c>
      <c r="H7" s="5">
        <v>0.1</v>
      </c>
      <c r="I7" s="5">
        <v>0</v>
      </c>
      <c r="J7" s="5">
        <v>0.1</v>
      </c>
      <c r="K7" s="5">
        <v>2.1</v>
      </c>
      <c r="L7" s="5">
        <v>0.6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4.8</v>
      </c>
      <c r="E8" s="5">
        <v>0</v>
      </c>
      <c r="F8" s="5">
        <v>0</v>
      </c>
      <c r="G8" s="5">
        <v>3.9</v>
      </c>
      <c r="H8" s="5">
        <v>0</v>
      </c>
      <c r="I8" s="5">
        <v>5.6</v>
      </c>
      <c r="J8" s="5">
        <v>4.7</v>
      </c>
      <c r="K8" s="5">
        <v>0.1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0.5</v>
      </c>
      <c r="F9" s="5">
        <v>0</v>
      </c>
      <c r="G9" s="5">
        <v>0</v>
      </c>
      <c r="H9" s="5">
        <v>0.4</v>
      </c>
      <c r="I9" s="5">
        <v>0</v>
      </c>
      <c r="J9" s="5">
        <v>0</v>
      </c>
      <c r="K9" s="5">
        <v>52.5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</v>
      </c>
      <c r="E10" s="5">
        <v>0</v>
      </c>
      <c r="F10" s="5">
        <v>27.9</v>
      </c>
      <c r="G10" s="5">
        <v>10.9</v>
      </c>
      <c r="H10" s="5">
        <v>2.1</v>
      </c>
      <c r="I10" s="5">
        <v>51</v>
      </c>
      <c r="J10" s="5">
        <v>17</v>
      </c>
      <c r="K10" s="5">
        <v>0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1.1000000000000001</v>
      </c>
      <c r="E11" s="5">
        <v>0</v>
      </c>
      <c r="F11" s="5">
        <v>1.6</v>
      </c>
      <c r="G11" s="5">
        <v>2.5</v>
      </c>
      <c r="H11" s="5">
        <v>0</v>
      </c>
      <c r="I11" s="5">
        <v>0</v>
      </c>
      <c r="J11" s="5">
        <v>30.6</v>
      </c>
      <c r="K11" s="5">
        <v>0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1.5</v>
      </c>
      <c r="G12" s="5">
        <v>0.9</v>
      </c>
      <c r="H12" s="5">
        <v>14.9</v>
      </c>
      <c r="I12" s="5">
        <v>0</v>
      </c>
      <c r="J12" s="5">
        <v>24.5</v>
      </c>
      <c r="K12" s="5">
        <v>0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1.3</v>
      </c>
      <c r="G13" s="5">
        <v>16.5</v>
      </c>
      <c r="H13" s="5">
        <v>0</v>
      </c>
      <c r="I13" s="5">
        <v>2.7</v>
      </c>
      <c r="J13" s="5">
        <v>0</v>
      </c>
      <c r="K13" s="5">
        <v>0.3</v>
      </c>
      <c r="L13" s="5">
        <v>4.3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14.1</v>
      </c>
      <c r="F14" s="5">
        <v>0</v>
      </c>
      <c r="G14" s="5">
        <v>0</v>
      </c>
      <c r="H14" s="5">
        <v>0</v>
      </c>
      <c r="I14" s="5">
        <v>0</v>
      </c>
      <c r="J14" s="5">
        <v>2.7</v>
      </c>
      <c r="K14" s="5">
        <v>16</v>
      </c>
      <c r="L14" s="5">
        <v>0.1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53.9</v>
      </c>
      <c r="G15" s="5">
        <v>0</v>
      </c>
      <c r="H15" s="5">
        <v>0.1</v>
      </c>
      <c r="I15" s="5">
        <v>0</v>
      </c>
      <c r="J15" s="5">
        <v>0</v>
      </c>
      <c r="K15" s="5">
        <v>0.3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11.7</v>
      </c>
      <c r="G16" s="5">
        <v>0</v>
      </c>
      <c r="H16" s="5">
        <v>16.600000000000001</v>
      </c>
      <c r="I16" s="5">
        <v>6.5</v>
      </c>
      <c r="J16" s="5">
        <v>20.8</v>
      </c>
      <c r="K16" s="5">
        <v>0</v>
      </c>
      <c r="L16" s="5">
        <v>0.1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5.0999999999999996</v>
      </c>
      <c r="K17" s="5">
        <v>1.4</v>
      </c>
      <c r="L17" s="5">
        <v>23.7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1.1000000000000001</v>
      </c>
      <c r="H18" s="5">
        <v>0</v>
      </c>
      <c r="I18" s="5">
        <v>30.3</v>
      </c>
      <c r="J18" s="5">
        <v>0</v>
      </c>
      <c r="K18" s="5">
        <v>0</v>
      </c>
      <c r="L18" s="5">
        <v>4.4000000000000004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0.9</v>
      </c>
      <c r="J19" s="5">
        <v>0</v>
      </c>
      <c r="K19" s="5">
        <v>0</v>
      </c>
      <c r="L19" s="5">
        <v>15.3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0.5</v>
      </c>
      <c r="E20" s="5">
        <v>0</v>
      </c>
      <c r="F20" s="5">
        <v>0</v>
      </c>
      <c r="G20" s="5">
        <v>1.2</v>
      </c>
      <c r="H20" s="5">
        <v>0</v>
      </c>
      <c r="I20" s="5">
        <v>0</v>
      </c>
      <c r="J20" s="5">
        <v>0</v>
      </c>
      <c r="K20" s="5">
        <v>0</v>
      </c>
      <c r="L20" s="5">
        <v>7.1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0.1</v>
      </c>
      <c r="H21" s="5">
        <v>0</v>
      </c>
      <c r="I21" s="5">
        <v>27.9</v>
      </c>
      <c r="J21" s="5">
        <v>24.3</v>
      </c>
      <c r="K21" s="5">
        <v>0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6.8</v>
      </c>
      <c r="J22" s="5">
        <v>25.8</v>
      </c>
      <c r="K22" s="5">
        <v>0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1.5</v>
      </c>
      <c r="H23" s="5">
        <v>0</v>
      </c>
      <c r="I23" s="5">
        <v>2.2999999999999998</v>
      </c>
      <c r="J23" s="5">
        <v>92.2</v>
      </c>
      <c r="K23" s="5">
        <v>0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1.3</v>
      </c>
      <c r="I24" s="5">
        <v>0.7</v>
      </c>
      <c r="J24" s="5">
        <v>2.8</v>
      </c>
      <c r="K24" s="5">
        <v>0</v>
      </c>
      <c r="L24" s="5">
        <v>4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2.8</v>
      </c>
      <c r="H25" s="5">
        <v>0</v>
      </c>
      <c r="I25" s="5">
        <v>3.6</v>
      </c>
      <c r="J25" s="5">
        <v>19.3</v>
      </c>
      <c r="K25" s="5">
        <v>0.4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0</v>
      </c>
      <c r="F26" s="5">
        <v>11.6</v>
      </c>
      <c r="G26" s="5">
        <v>5.3</v>
      </c>
      <c r="H26" s="5">
        <v>0</v>
      </c>
      <c r="I26" s="5">
        <v>0</v>
      </c>
      <c r="J26" s="5">
        <v>5.5</v>
      </c>
      <c r="K26" s="5">
        <v>10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0.5</v>
      </c>
      <c r="H27" s="5">
        <v>0</v>
      </c>
      <c r="I27" s="5">
        <v>0</v>
      </c>
      <c r="J27" s="5">
        <v>0</v>
      </c>
      <c r="K27" s="5">
        <v>7.3</v>
      </c>
      <c r="L27" s="5">
        <v>0.2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5.7</v>
      </c>
      <c r="J28" s="5">
        <v>3</v>
      </c>
      <c r="K28" s="5">
        <v>0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0</v>
      </c>
      <c r="E29" s="5">
        <v>19</v>
      </c>
      <c r="F29" s="5">
        <v>0</v>
      </c>
      <c r="G29" s="5">
        <v>0</v>
      </c>
      <c r="H29" s="5">
        <v>19.5</v>
      </c>
      <c r="I29" s="5">
        <v>0</v>
      </c>
      <c r="J29" s="5">
        <v>3</v>
      </c>
      <c r="K29" s="5">
        <v>0.1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0.3</v>
      </c>
      <c r="F30" s="5">
        <v>0</v>
      </c>
      <c r="G30" s="5">
        <v>0</v>
      </c>
      <c r="H30" s="5">
        <v>0</v>
      </c>
      <c r="I30" s="5">
        <v>4.3</v>
      </c>
      <c r="J30" s="5">
        <v>0.7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0</v>
      </c>
      <c r="E31" s="5">
        <v>0</v>
      </c>
      <c r="F31" s="5">
        <v>3</v>
      </c>
      <c r="G31" s="5">
        <v>0</v>
      </c>
      <c r="H31" s="5">
        <v>0</v>
      </c>
      <c r="I31" s="5">
        <v>0.4</v>
      </c>
      <c r="J31" s="5">
        <v>4.2</v>
      </c>
      <c r="K31" s="5">
        <v>0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0</v>
      </c>
      <c r="D32" s="5">
        <v>4.9000000000000004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8.6999999999999993</v>
      </c>
      <c r="K32" s="5">
        <v>0</v>
      </c>
      <c r="L32" s="5">
        <v>0.3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0.8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26.1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11.1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/>
      <c r="D35" s="5">
        <v>0</v>
      </c>
      <c r="E35" s="5">
        <v>13.3</v>
      </c>
      <c r="F35" s="5">
        <v>14.9</v>
      </c>
      <c r="G35" s="5">
        <v>0</v>
      </c>
      <c r="H35" s="5">
        <v>8.9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</v>
      </c>
      <c r="E36" s="5">
        <v>1.2</v>
      </c>
      <c r="F36" s="5">
        <v>0.2</v>
      </c>
      <c r="G36" s="5">
        <v>0.6</v>
      </c>
      <c r="H36" s="5">
        <v>9.6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</v>
      </c>
      <c r="E37" s="4"/>
      <c r="F37" s="5">
        <v>5.5</v>
      </c>
      <c r="G37" s="5"/>
      <c r="H37" s="5">
        <v>0</v>
      </c>
      <c r="I37" s="5">
        <v>0</v>
      </c>
      <c r="J37" s="4"/>
      <c r="K37" s="5">
        <v>0.7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0</v>
      </c>
      <c r="D38" s="7">
        <f t="shared" si="0"/>
        <v>17.5</v>
      </c>
      <c r="E38" s="7">
        <f t="shared" si="0"/>
        <v>48.400000000000006</v>
      </c>
      <c r="F38" s="7">
        <f t="shared" si="0"/>
        <v>147.99999999999997</v>
      </c>
      <c r="G38" s="7">
        <f t="shared" si="0"/>
        <v>47.800000000000004</v>
      </c>
      <c r="H38" s="7">
        <f t="shared" si="0"/>
        <v>73.5</v>
      </c>
      <c r="I38" s="7">
        <f t="shared" si="0"/>
        <v>149.70000000000002</v>
      </c>
      <c r="J38" s="7">
        <f t="shared" si="0"/>
        <v>321.10000000000002</v>
      </c>
      <c r="K38" s="7">
        <f t="shared" si="0"/>
        <v>91.2</v>
      </c>
      <c r="L38" s="7">
        <f t="shared" si="0"/>
        <v>60.1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0</v>
      </c>
      <c r="D39" s="6">
        <f t="shared" si="1"/>
        <v>6</v>
      </c>
      <c r="E39" s="6">
        <f t="shared" si="1"/>
        <v>6</v>
      </c>
      <c r="F39" s="6">
        <f t="shared" si="1"/>
        <v>13</v>
      </c>
      <c r="G39" s="6">
        <f t="shared" si="1"/>
        <v>13</v>
      </c>
      <c r="H39" s="6">
        <f t="shared" si="1"/>
        <v>10</v>
      </c>
      <c r="I39" s="6">
        <f t="shared" si="1"/>
        <v>15</v>
      </c>
      <c r="J39" s="6">
        <f t="shared" si="1"/>
        <v>20</v>
      </c>
      <c r="K39" s="6">
        <f t="shared" si="1"/>
        <v>12</v>
      </c>
      <c r="L39" s="6">
        <f t="shared" si="1"/>
        <v>11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0</v>
      </c>
      <c r="D40" s="7">
        <f t="shared" si="2"/>
        <v>5.4</v>
      </c>
      <c r="E40" s="7">
        <f t="shared" si="2"/>
        <v>19</v>
      </c>
      <c r="F40" s="7">
        <f t="shared" si="2"/>
        <v>53.9</v>
      </c>
      <c r="G40" s="7">
        <f t="shared" si="2"/>
        <v>16.5</v>
      </c>
      <c r="H40" s="7">
        <f t="shared" si="2"/>
        <v>19.5</v>
      </c>
      <c r="I40" s="7">
        <f t="shared" si="2"/>
        <v>51</v>
      </c>
      <c r="J40" s="7">
        <f t="shared" si="2"/>
        <v>92.2</v>
      </c>
      <c r="K40" s="7">
        <f t="shared" si="2"/>
        <v>52.5</v>
      </c>
      <c r="L40" s="7">
        <f t="shared" si="2"/>
        <v>23.7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957.30000000000007</v>
      </c>
      <c r="D41" s="9" t="s">
        <v>27</v>
      </c>
      <c r="E41" s="9" t="s">
        <v>25</v>
      </c>
      <c r="F41" s="10" t="s">
        <v>26</v>
      </c>
      <c r="G41" s="11">
        <f>MAX(B40:M40)</f>
        <v>92.2</v>
      </c>
      <c r="H41" s="9" t="s">
        <v>27</v>
      </c>
      <c r="I41" s="9"/>
      <c r="J41" s="9" t="s">
        <v>33</v>
      </c>
      <c r="K41" s="9"/>
      <c r="L41" s="9">
        <f>SUM(B39:M39)</f>
        <v>106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5:A6"/>
    <mergeCell ref="B5:M5"/>
    <mergeCell ref="A4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2227-57C9-4E3A-A1E8-AE627D024D58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42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16">
        <v>0</v>
      </c>
      <c r="D7" s="5">
        <v>0</v>
      </c>
      <c r="E7" s="5">
        <v>0</v>
      </c>
      <c r="F7" s="5">
        <v>107.3</v>
      </c>
      <c r="G7" s="5">
        <v>0</v>
      </c>
      <c r="H7" s="5">
        <v>0</v>
      </c>
      <c r="I7" s="5">
        <v>0.3</v>
      </c>
      <c r="J7" s="5">
        <v>0</v>
      </c>
      <c r="K7" s="5">
        <v>0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16">
        <v>0</v>
      </c>
      <c r="D8" s="5">
        <v>0</v>
      </c>
      <c r="E8" s="5">
        <v>0</v>
      </c>
      <c r="F8" s="5">
        <v>6.9</v>
      </c>
      <c r="G8" s="5">
        <v>0</v>
      </c>
      <c r="H8" s="5">
        <v>0</v>
      </c>
      <c r="I8" s="5">
        <v>17.600000000000001</v>
      </c>
      <c r="J8" s="5">
        <v>0</v>
      </c>
      <c r="K8" s="5">
        <v>0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16">
        <v>0</v>
      </c>
      <c r="D9" s="5">
        <v>0.1</v>
      </c>
      <c r="E9" s="5">
        <v>0</v>
      </c>
      <c r="F9" s="5">
        <v>4.7</v>
      </c>
      <c r="G9" s="5">
        <v>0</v>
      </c>
      <c r="H9" s="5">
        <v>2</v>
      </c>
      <c r="I9" s="5">
        <v>0.2</v>
      </c>
      <c r="J9" s="5">
        <v>0.8</v>
      </c>
      <c r="K9" s="5">
        <v>40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16">
        <v>0.4</v>
      </c>
      <c r="D10" s="5">
        <v>0</v>
      </c>
      <c r="E10" s="5">
        <v>0</v>
      </c>
      <c r="F10" s="5">
        <v>2</v>
      </c>
      <c r="G10" s="5">
        <v>15.4</v>
      </c>
      <c r="H10" s="5">
        <v>49.9</v>
      </c>
      <c r="I10" s="5">
        <v>3.8</v>
      </c>
      <c r="J10" s="5">
        <v>0</v>
      </c>
      <c r="K10" s="5">
        <v>6.3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16">
        <v>0</v>
      </c>
      <c r="D11" s="5">
        <v>0</v>
      </c>
      <c r="E11" s="5">
        <v>0</v>
      </c>
      <c r="F11" s="5">
        <v>8.8000000000000007</v>
      </c>
      <c r="G11" s="5">
        <v>6.2</v>
      </c>
      <c r="H11" s="5">
        <v>2.1</v>
      </c>
      <c r="I11" s="5">
        <v>0</v>
      </c>
      <c r="J11" s="5">
        <v>4.3</v>
      </c>
      <c r="K11" s="5">
        <v>0</v>
      </c>
      <c r="L11" s="5">
        <v>0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16">
        <v>0</v>
      </c>
      <c r="D12" s="5">
        <v>0</v>
      </c>
      <c r="E12" s="5">
        <v>0</v>
      </c>
      <c r="F12" s="5">
        <v>0</v>
      </c>
      <c r="G12" s="5">
        <v>6.1</v>
      </c>
      <c r="H12" s="5">
        <v>0</v>
      </c>
      <c r="I12" s="5">
        <v>0</v>
      </c>
      <c r="J12" s="5">
        <v>0.1</v>
      </c>
      <c r="K12" s="5">
        <v>0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16">
        <v>0</v>
      </c>
      <c r="D13" s="5">
        <v>0</v>
      </c>
      <c r="E13" s="5">
        <v>2.2999999999999998</v>
      </c>
      <c r="F13" s="5">
        <v>1.1000000000000001</v>
      </c>
      <c r="G13" s="5">
        <v>10.3</v>
      </c>
      <c r="H13" s="5">
        <v>0</v>
      </c>
      <c r="I13" s="5">
        <v>0</v>
      </c>
      <c r="J13" s="5">
        <v>0</v>
      </c>
      <c r="K13" s="5">
        <v>5.3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16">
        <v>0</v>
      </c>
      <c r="D14" s="5">
        <v>0</v>
      </c>
      <c r="E14" s="5">
        <v>0</v>
      </c>
      <c r="F14" s="5">
        <v>0</v>
      </c>
      <c r="G14" s="5">
        <v>11.2</v>
      </c>
      <c r="H14" s="5">
        <v>0</v>
      </c>
      <c r="I14" s="5">
        <v>0</v>
      </c>
      <c r="J14" s="5">
        <v>2</v>
      </c>
      <c r="K14" s="5">
        <v>5.5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16">
        <v>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8.1999999999999993</v>
      </c>
      <c r="J15" s="5">
        <v>45.5</v>
      </c>
      <c r="K15" s="5">
        <v>0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16">
        <v>12.8</v>
      </c>
      <c r="D16" s="5">
        <v>0</v>
      </c>
      <c r="E16" s="5">
        <v>0</v>
      </c>
      <c r="F16" s="5">
        <v>19</v>
      </c>
      <c r="G16" s="5">
        <v>0</v>
      </c>
      <c r="H16" s="5">
        <v>21.7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16">
        <v>0</v>
      </c>
      <c r="D17" s="5">
        <v>0</v>
      </c>
      <c r="E17" s="5">
        <v>0</v>
      </c>
      <c r="F17" s="5">
        <v>9.9</v>
      </c>
      <c r="G17" s="5">
        <v>0</v>
      </c>
      <c r="H17" s="5">
        <v>34.200000000000003</v>
      </c>
      <c r="I17" s="5">
        <v>0</v>
      </c>
      <c r="J17" s="5">
        <v>43.6</v>
      </c>
      <c r="K17" s="5">
        <v>12.1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16">
        <v>0</v>
      </c>
      <c r="D18" s="5">
        <v>0</v>
      </c>
      <c r="E18" s="5">
        <v>15.6</v>
      </c>
      <c r="F18" s="5">
        <v>5.4</v>
      </c>
      <c r="G18" s="5">
        <v>7.2</v>
      </c>
      <c r="H18" s="5">
        <v>0</v>
      </c>
      <c r="I18" s="5">
        <v>0.4</v>
      </c>
      <c r="J18" s="5">
        <v>0.7</v>
      </c>
      <c r="K18" s="5">
        <v>13.9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16">
        <v>0</v>
      </c>
      <c r="D19" s="5">
        <v>0</v>
      </c>
      <c r="E19" s="5">
        <v>0</v>
      </c>
      <c r="F19" s="5">
        <v>5.3</v>
      </c>
      <c r="G19" s="5">
        <v>0.5</v>
      </c>
      <c r="H19" s="5">
        <v>0.6</v>
      </c>
      <c r="I19" s="5">
        <v>0</v>
      </c>
      <c r="J19" s="5">
        <v>111.6</v>
      </c>
      <c r="K19" s="5">
        <v>0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16">
        <v>0</v>
      </c>
      <c r="D20" s="5">
        <v>0</v>
      </c>
      <c r="E20" s="5">
        <v>4.5999999999999996</v>
      </c>
      <c r="F20" s="5">
        <v>5.0999999999999996</v>
      </c>
      <c r="G20" s="5">
        <v>0</v>
      </c>
      <c r="H20" s="5">
        <v>7.9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16">
        <v>0</v>
      </c>
      <c r="D21" s="5">
        <v>0</v>
      </c>
      <c r="E21" s="5">
        <v>31.2</v>
      </c>
      <c r="F21" s="5">
        <v>2.2999999999999998</v>
      </c>
      <c r="G21" s="5">
        <v>0</v>
      </c>
      <c r="H21" s="5">
        <v>9</v>
      </c>
      <c r="I21" s="5">
        <v>0</v>
      </c>
      <c r="J21" s="5">
        <v>0.5</v>
      </c>
      <c r="K21" s="5">
        <v>0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16">
        <v>0</v>
      </c>
      <c r="D22" s="5">
        <v>0</v>
      </c>
      <c r="E22" s="5">
        <v>0</v>
      </c>
      <c r="F22" s="5">
        <v>0</v>
      </c>
      <c r="G22" s="5">
        <v>0</v>
      </c>
      <c r="H22" s="5">
        <v>39</v>
      </c>
      <c r="I22" s="5">
        <v>3.4</v>
      </c>
      <c r="J22" s="5">
        <v>1.4</v>
      </c>
      <c r="K22" s="5">
        <v>36.9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16">
        <v>0</v>
      </c>
      <c r="D23" s="5">
        <v>0</v>
      </c>
      <c r="E23" s="5">
        <v>0.3</v>
      </c>
      <c r="F23" s="5">
        <v>10.8</v>
      </c>
      <c r="G23" s="5">
        <v>0.4</v>
      </c>
      <c r="H23" s="5">
        <v>0.5</v>
      </c>
      <c r="I23" s="5">
        <v>19.100000000000001</v>
      </c>
      <c r="J23" s="5">
        <v>49.4</v>
      </c>
      <c r="K23" s="5">
        <v>0.6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16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12.1</v>
      </c>
      <c r="J24" s="5">
        <v>7.3</v>
      </c>
      <c r="K24" s="5">
        <v>47.8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16">
        <v>0</v>
      </c>
      <c r="D25" s="5">
        <v>35.299999999999997</v>
      </c>
      <c r="E25" s="5">
        <v>6.7</v>
      </c>
      <c r="F25" s="5">
        <v>15.8</v>
      </c>
      <c r="G25" s="5">
        <v>0</v>
      </c>
      <c r="H25" s="5">
        <v>0</v>
      </c>
      <c r="I25" s="5">
        <v>4.2</v>
      </c>
      <c r="J25" s="5">
        <v>0</v>
      </c>
      <c r="K25" s="5">
        <v>0.6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16">
        <v>0</v>
      </c>
      <c r="D26" s="5">
        <v>0</v>
      </c>
      <c r="E26" s="5">
        <v>0</v>
      </c>
      <c r="F26" s="5">
        <v>3.2</v>
      </c>
      <c r="G26" s="5">
        <v>0</v>
      </c>
      <c r="H26" s="5">
        <v>0</v>
      </c>
      <c r="I26" s="5">
        <v>1.1000000000000001</v>
      </c>
      <c r="J26" s="5">
        <v>0</v>
      </c>
      <c r="K26" s="5">
        <v>0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0.6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16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0.2</v>
      </c>
      <c r="J28" s="5">
        <v>0</v>
      </c>
      <c r="K28" s="5">
        <v>0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16">
        <v>0</v>
      </c>
      <c r="D29" s="5">
        <v>0.2</v>
      </c>
      <c r="E29" s="5">
        <v>0</v>
      </c>
      <c r="F29" s="5">
        <v>0</v>
      </c>
      <c r="G29" s="5">
        <v>0</v>
      </c>
      <c r="H29" s="5">
        <v>0</v>
      </c>
      <c r="I29" s="5">
        <v>7.5</v>
      </c>
      <c r="J29" s="5">
        <v>0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16">
        <v>1.8</v>
      </c>
      <c r="D30" s="5">
        <v>0</v>
      </c>
      <c r="E30" s="5">
        <v>0</v>
      </c>
      <c r="F30" s="5">
        <v>0</v>
      </c>
      <c r="G30" s="5">
        <v>0</v>
      </c>
      <c r="H30" s="5">
        <v>1</v>
      </c>
      <c r="I30" s="5">
        <v>0.8</v>
      </c>
      <c r="J30" s="5">
        <v>0</v>
      </c>
      <c r="K30" s="5">
        <v>49.6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16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3.5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16">
        <v>0</v>
      </c>
      <c r="D32" s="5">
        <v>0</v>
      </c>
      <c r="E32" s="5">
        <v>0</v>
      </c>
      <c r="F32" s="5">
        <v>0.3</v>
      </c>
      <c r="G32" s="5">
        <v>0</v>
      </c>
      <c r="H32" s="5">
        <v>6.1</v>
      </c>
      <c r="I32" s="5">
        <v>38.4</v>
      </c>
      <c r="J32" s="5">
        <v>0</v>
      </c>
      <c r="K32" s="5">
        <v>75.7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16">
        <v>0</v>
      </c>
      <c r="D33" s="5">
        <v>0</v>
      </c>
      <c r="E33" s="5">
        <v>8.8000000000000007</v>
      </c>
      <c r="F33" s="5">
        <v>0</v>
      </c>
      <c r="G33" s="5">
        <v>0</v>
      </c>
      <c r="H33" s="5">
        <v>1.6</v>
      </c>
      <c r="I33" s="5">
        <v>0</v>
      </c>
      <c r="J33" s="5">
        <v>29.9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16">
        <v>23.7</v>
      </c>
      <c r="D34" s="5">
        <v>0</v>
      </c>
      <c r="E34" s="5">
        <v>84.3</v>
      </c>
      <c r="F34" s="5">
        <v>0</v>
      </c>
      <c r="G34" s="5">
        <v>0</v>
      </c>
      <c r="H34" s="5">
        <v>0</v>
      </c>
      <c r="I34" s="5">
        <v>1.9</v>
      </c>
      <c r="J34" s="5">
        <v>0</v>
      </c>
      <c r="K34" s="5">
        <v>0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16">
        <v>0</v>
      </c>
      <c r="D35" s="5">
        <v>0</v>
      </c>
      <c r="E35" s="5">
        <v>0.1</v>
      </c>
      <c r="F35" s="5">
        <v>0.2</v>
      </c>
      <c r="G35" s="5">
        <v>0</v>
      </c>
      <c r="H35" s="5">
        <v>0</v>
      </c>
      <c r="I35" s="5">
        <v>0.3</v>
      </c>
      <c r="J35" s="5">
        <v>5.6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</v>
      </c>
      <c r="E36" s="5">
        <v>30.1</v>
      </c>
      <c r="F36" s="5">
        <v>1.9</v>
      </c>
      <c r="G36" s="5">
        <v>18.399999999999999</v>
      </c>
      <c r="H36" s="5">
        <v>0</v>
      </c>
      <c r="I36" s="5">
        <v>0</v>
      </c>
      <c r="J36" s="5">
        <v>0.4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</v>
      </c>
      <c r="E37" s="4"/>
      <c r="F37" s="5">
        <v>1.9</v>
      </c>
      <c r="G37" s="5"/>
      <c r="H37" s="5">
        <v>0</v>
      </c>
      <c r="I37" s="5">
        <v>1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0</v>
      </c>
      <c r="C38" s="7">
        <f t="shared" ref="C38:M38" si="0">SUM(C7:C37)</f>
        <v>41.7</v>
      </c>
      <c r="D38" s="7">
        <f t="shared" si="0"/>
        <v>35.6</v>
      </c>
      <c r="E38" s="7">
        <f t="shared" si="0"/>
        <v>184</v>
      </c>
      <c r="F38" s="7">
        <f t="shared" si="0"/>
        <v>211.90000000000006</v>
      </c>
      <c r="G38" s="7">
        <f t="shared" si="0"/>
        <v>75.7</v>
      </c>
      <c r="H38" s="7">
        <f t="shared" si="0"/>
        <v>176.2</v>
      </c>
      <c r="I38" s="7">
        <f t="shared" si="0"/>
        <v>120.49999999999999</v>
      </c>
      <c r="J38" s="7">
        <f t="shared" si="0"/>
        <v>303.10000000000002</v>
      </c>
      <c r="K38" s="7">
        <f t="shared" si="0"/>
        <v>297.79999999999995</v>
      </c>
      <c r="L38" s="7">
        <f t="shared" si="0"/>
        <v>0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0</v>
      </c>
      <c r="C39" s="6">
        <f t="shared" ref="C39:M39" si="1">COUNTIF(C7:C37,"&gt;0")</f>
        <v>5</v>
      </c>
      <c r="D39" s="6">
        <f t="shared" si="1"/>
        <v>3</v>
      </c>
      <c r="E39" s="6">
        <f t="shared" si="1"/>
        <v>10</v>
      </c>
      <c r="F39" s="6">
        <f t="shared" si="1"/>
        <v>19</v>
      </c>
      <c r="G39" s="6">
        <f t="shared" si="1"/>
        <v>9</v>
      </c>
      <c r="H39" s="6">
        <f t="shared" si="1"/>
        <v>14</v>
      </c>
      <c r="I39" s="6">
        <f t="shared" si="1"/>
        <v>18</v>
      </c>
      <c r="J39" s="6">
        <f t="shared" si="1"/>
        <v>15</v>
      </c>
      <c r="K39" s="6">
        <f t="shared" si="1"/>
        <v>13</v>
      </c>
      <c r="L39" s="6">
        <f t="shared" si="1"/>
        <v>0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</v>
      </c>
      <c r="C40" s="7">
        <f t="shared" ref="C40:M40" si="2">MAX(C7:C37)</f>
        <v>23.7</v>
      </c>
      <c r="D40" s="7">
        <f t="shared" si="2"/>
        <v>35.299999999999997</v>
      </c>
      <c r="E40" s="7">
        <f t="shared" si="2"/>
        <v>84.3</v>
      </c>
      <c r="F40" s="7">
        <f t="shared" si="2"/>
        <v>107.3</v>
      </c>
      <c r="G40" s="7">
        <f t="shared" si="2"/>
        <v>18.399999999999999</v>
      </c>
      <c r="H40" s="7">
        <f t="shared" si="2"/>
        <v>49.9</v>
      </c>
      <c r="I40" s="7">
        <f t="shared" si="2"/>
        <v>38.4</v>
      </c>
      <c r="J40" s="7">
        <f t="shared" si="2"/>
        <v>111.6</v>
      </c>
      <c r="K40" s="7">
        <f t="shared" si="2"/>
        <v>75.7</v>
      </c>
      <c r="L40" s="7">
        <f t="shared" si="2"/>
        <v>0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1446.5000000000002</v>
      </c>
      <c r="D41" s="9" t="s">
        <v>27</v>
      </c>
      <c r="E41" s="9" t="s">
        <v>25</v>
      </c>
      <c r="F41" s="10" t="s">
        <v>26</v>
      </c>
      <c r="G41" s="11">
        <f>MAX(B40:M40)</f>
        <v>111.6</v>
      </c>
      <c r="H41" s="9" t="s">
        <v>27</v>
      </c>
      <c r="I41" s="9"/>
      <c r="J41" s="9" t="s">
        <v>33</v>
      </c>
      <c r="K41" s="9"/>
      <c r="L41" s="9">
        <f>SUM(B39:M39)</f>
        <v>106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5C300-6A1B-4975-BB53-3245EB7ABD0F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43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8</v>
      </c>
      <c r="F7" s="5">
        <v>0</v>
      </c>
      <c r="G7" s="5">
        <v>0.2</v>
      </c>
      <c r="H7" s="5">
        <v>0</v>
      </c>
      <c r="I7" s="5">
        <v>0</v>
      </c>
      <c r="J7" s="5">
        <v>13.8</v>
      </c>
      <c r="K7" s="5">
        <v>0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0.5</v>
      </c>
      <c r="H8" s="5">
        <v>0.6</v>
      </c>
      <c r="I8" s="5">
        <v>0</v>
      </c>
      <c r="J8" s="5">
        <v>0</v>
      </c>
      <c r="K8" s="5">
        <v>0.3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0.2</v>
      </c>
      <c r="J9" s="5">
        <v>0.4</v>
      </c>
      <c r="K9" s="5">
        <v>0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1.4</v>
      </c>
      <c r="E10" s="5">
        <v>0</v>
      </c>
      <c r="F10" s="5">
        <v>0</v>
      </c>
      <c r="G10" s="5">
        <v>18.3</v>
      </c>
      <c r="H10" s="5">
        <v>4.3</v>
      </c>
      <c r="I10" s="5">
        <v>0.3</v>
      </c>
      <c r="J10" s="5">
        <v>0</v>
      </c>
      <c r="K10" s="5">
        <v>2.2999999999999998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35</v>
      </c>
      <c r="E11" s="5">
        <v>0</v>
      </c>
      <c r="F11" s="5">
        <v>23.9</v>
      </c>
      <c r="G11" s="5">
        <v>0.1</v>
      </c>
      <c r="H11" s="5">
        <v>52.6</v>
      </c>
      <c r="I11" s="5">
        <v>0.9</v>
      </c>
      <c r="J11" s="5">
        <v>0</v>
      </c>
      <c r="K11" s="5">
        <v>2.2999999999999998</v>
      </c>
      <c r="L11" s="5">
        <v>0.8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29.9</v>
      </c>
      <c r="G12" s="5">
        <v>0</v>
      </c>
      <c r="H12" s="5">
        <v>1.5</v>
      </c>
      <c r="I12" s="5">
        <v>0</v>
      </c>
      <c r="J12" s="5">
        <v>0</v>
      </c>
      <c r="K12" s="5">
        <v>31.1</v>
      </c>
      <c r="L12" s="5">
        <v>0.2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6.5</v>
      </c>
      <c r="H13" s="5">
        <v>0</v>
      </c>
      <c r="I13" s="5">
        <v>0.1</v>
      </c>
      <c r="J13" s="5">
        <v>12.1</v>
      </c>
      <c r="K13" s="5">
        <v>0.9</v>
      </c>
      <c r="L13" s="5">
        <v>0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2.5</v>
      </c>
      <c r="H14" s="5">
        <v>0</v>
      </c>
      <c r="I14" s="5">
        <v>0</v>
      </c>
      <c r="J14" s="5">
        <v>0.2</v>
      </c>
      <c r="K14" s="5">
        <v>0.1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2</v>
      </c>
      <c r="F15" s="5">
        <v>5.0999999999999996</v>
      </c>
      <c r="G15" s="5">
        <v>0</v>
      </c>
      <c r="H15" s="5">
        <v>41.4</v>
      </c>
      <c r="I15" s="5">
        <v>7.5</v>
      </c>
      <c r="J15" s="5">
        <v>0.2</v>
      </c>
      <c r="K15" s="5">
        <v>0</v>
      </c>
      <c r="L15" s="5">
        <v>0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5.5</v>
      </c>
      <c r="G16" s="5">
        <v>0</v>
      </c>
      <c r="H16" s="5">
        <v>24.2</v>
      </c>
      <c r="I16" s="5">
        <v>0.5</v>
      </c>
      <c r="J16" s="5">
        <v>0</v>
      </c>
      <c r="K16" s="5">
        <v>0.2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7.8</v>
      </c>
      <c r="J17" s="5">
        <v>0</v>
      </c>
      <c r="K17" s="5">
        <v>0.6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6.6</v>
      </c>
      <c r="G18" s="5">
        <v>0</v>
      </c>
      <c r="H18" s="5">
        <v>14.5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5.6</v>
      </c>
      <c r="H19" s="5">
        <v>1.6</v>
      </c>
      <c r="I19" s="5">
        <v>0</v>
      </c>
      <c r="J19" s="5">
        <v>1.3</v>
      </c>
      <c r="K19" s="5">
        <v>0</v>
      </c>
      <c r="L19" s="5">
        <v>0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0</v>
      </c>
      <c r="E20" s="5">
        <v>0</v>
      </c>
      <c r="F20" s="5">
        <v>28.3</v>
      </c>
      <c r="G20" s="5">
        <v>0.2</v>
      </c>
      <c r="H20" s="5">
        <v>0</v>
      </c>
      <c r="I20" s="5">
        <v>33.700000000000003</v>
      </c>
      <c r="J20" s="5">
        <v>0.1</v>
      </c>
      <c r="K20" s="5">
        <v>0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</v>
      </c>
      <c r="D21" s="5">
        <v>4.2</v>
      </c>
      <c r="E21" s="5">
        <v>0</v>
      </c>
      <c r="F21" s="5">
        <v>0</v>
      </c>
      <c r="G21" s="5">
        <v>10.199999999999999</v>
      </c>
      <c r="H21" s="5">
        <v>0.3</v>
      </c>
      <c r="I21" s="5">
        <v>0.7</v>
      </c>
      <c r="J21" s="5">
        <v>0</v>
      </c>
      <c r="K21" s="5">
        <v>59.7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</v>
      </c>
      <c r="E22" s="5">
        <v>0.3</v>
      </c>
      <c r="F22" s="5">
        <v>7.5</v>
      </c>
      <c r="G22" s="5">
        <v>0</v>
      </c>
      <c r="H22" s="5">
        <v>0</v>
      </c>
      <c r="I22" s="5">
        <v>0</v>
      </c>
      <c r="J22" s="5">
        <v>0</v>
      </c>
      <c r="K22" s="5">
        <v>14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17.5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0.2</v>
      </c>
      <c r="G24" s="5">
        <v>0</v>
      </c>
      <c r="H24" s="5">
        <v>0</v>
      </c>
      <c r="I24" s="5">
        <v>0</v>
      </c>
      <c r="J24" s="5">
        <v>50.2</v>
      </c>
      <c r="K24" s="5">
        <v>52.4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</v>
      </c>
      <c r="C25" s="5">
        <v>0</v>
      </c>
      <c r="D25" s="5">
        <v>40.5</v>
      </c>
      <c r="E25" s="5">
        <v>0</v>
      </c>
      <c r="F25" s="5">
        <v>0.6</v>
      </c>
      <c r="G25" s="5">
        <v>0</v>
      </c>
      <c r="H25" s="5">
        <v>0</v>
      </c>
      <c r="I25" s="5">
        <v>2.6</v>
      </c>
      <c r="J25" s="5">
        <v>0</v>
      </c>
      <c r="K25" s="5">
        <v>37.700000000000003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6.1</v>
      </c>
      <c r="E26" s="5">
        <v>0</v>
      </c>
      <c r="F26" s="5">
        <v>0</v>
      </c>
      <c r="G26" s="5">
        <v>0</v>
      </c>
      <c r="H26" s="5">
        <v>8.6999999999999993</v>
      </c>
      <c r="I26" s="5">
        <v>3.8</v>
      </c>
      <c r="J26" s="5">
        <v>0</v>
      </c>
      <c r="K26" s="5">
        <v>0.3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0.3</v>
      </c>
      <c r="I27" s="5">
        <v>8.4</v>
      </c>
      <c r="J27" s="5">
        <v>0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18</v>
      </c>
      <c r="J28" s="5">
        <v>12.3</v>
      </c>
      <c r="K28" s="5">
        <v>0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0</v>
      </c>
      <c r="E29" s="5">
        <v>0</v>
      </c>
      <c r="F29" s="5">
        <v>0.9</v>
      </c>
      <c r="G29" s="5">
        <v>0.3</v>
      </c>
      <c r="H29" s="5">
        <v>0</v>
      </c>
      <c r="I29" s="5">
        <v>10.5</v>
      </c>
      <c r="J29" s="5">
        <v>0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0</v>
      </c>
      <c r="F30" s="5">
        <v>21</v>
      </c>
      <c r="G30" s="5">
        <v>0</v>
      </c>
      <c r="H30" s="5">
        <v>3.7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0</v>
      </c>
      <c r="E31" s="5">
        <v>0</v>
      </c>
      <c r="F31" s="5">
        <v>11.5</v>
      </c>
      <c r="G31" s="5">
        <v>0</v>
      </c>
      <c r="H31" s="5">
        <v>25.6</v>
      </c>
      <c r="I31" s="5">
        <v>5.4</v>
      </c>
      <c r="J31" s="5">
        <v>0</v>
      </c>
      <c r="K31" s="5">
        <v>0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3.6</v>
      </c>
      <c r="C32" s="5">
        <v>0</v>
      </c>
      <c r="D32" s="5">
        <v>0</v>
      </c>
      <c r="E32" s="5">
        <v>1.3</v>
      </c>
      <c r="F32" s="5">
        <v>0.1</v>
      </c>
      <c r="G32" s="5">
        <v>27.5</v>
      </c>
      <c r="H32" s="5">
        <v>7.2</v>
      </c>
      <c r="I32" s="5">
        <v>0</v>
      </c>
      <c r="J32" s="5">
        <v>10.9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</v>
      </c>
      <c r="E33" s="5">
        <v>0</v>
      </c>
      <c r="F33" s="5">
        <v>3.8</v>
      </c>
      <c r="G33" s="5">
        <v>0.8</v>
      </c>
      <c r="H33" s="5">
        <v>0</v>
      </c>
      <c r="I33" s="5">
        <v>0</v>
      </c>
      <c r="J33" s="5">
        <v>4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0</v>
      </c>
      <c r="F34" s="5">
        <v>11.8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/>
      <c r="D35" s="5">
        <v>0</v>
      </c>
      <c r="E35" s="5">
        <v>0.2</v>
      </c>
      <c r="F35" s="5">
        <v>0</v>
      </c>
      <c r="G35" s="5">
        <v>0</v>
      </c>
      <c r="H35" s="5">
        <v>0</v>
      </c>
      <c r="I35" s="5">
        <v>12.3</v>
      </c>
      <c r="J35" s="5">
        <v>0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0.2</v>
      </c>
      <c r="E36" s="5">
        <v>0</v>
      </c>
      <c r="F36" s="5">
        <v>16.600000000000001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</v>
      </c>
      <c r="E37" s="4"/>
      <c r="F37" s="5">
        <v>0.2</v>
      </c>
      <c r="G37" s="5"/>
      <c r="H37" s="5">
        <v>0</v>
      </c>
      <c r="I37" s="5">
        <v>0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3.6</v>
      </c>
      <c r="C38" s="7">
        <f t="shared" ref="C38:M38" si="0">SUM(C7:C37)</f>
        <v>0</v>
      </c>
      <c r="D38" s="7">
        <f t="shared" si="0"/>
        <v>87.399999999999991</v>
      </c>
      <c r="E38" s="7">
        <f t="shared" si="0"/>
        <v>11.8</v>
      </c>
      <c r="F38" s="7">
        <f t="shared" si="0"/>
        <v>173.5</v>
      </c>
      <c r="G38" s="7">
        <f t="shared" si="0"/>
        <v>72.7</v>
      </c>
      <c r="H38" s="7">
        <f t="shared" si="0"/>
        <v>186.5</v>
      </c>
      <c r="I38" s="7">
        <f t="shared" si="0"/>
        <v>112.7</v>
      </c>
      <c r="J38" s="7">
        <f t="shared" si="0"/>
        <v>105.50000000000001</v>
      </c>
      <c r="K38" s="7">
        <f t="shared" si="0"/>
        <v>219.40000000000003</v>
      </c>
      <c r="L38" s="7">
        <f t="shared" si="0"/>
        <v>1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1</v>
      </c>
      <c r="C39" s="6">
        <f t="shared" ref="C39:M39" si="1">COUNTIF(C7:C37,"&gt;0")</f>
        <v>0</v>
      </c>
      <c r="D39" s="6">
        <f t="shared" si="1"/>
        <v>6</v>
      </c>
      <c r="E39" s="6">
        <f t="shared" si="1"/>
        <v>5</v>
      </c>
      <c r="F39" s="6">
        <f t="shared" si="1"/>
        <v>17</v>
      </c>
      <c r="G39" s="6">
        <f t="shared" si="1"/>
        <v>12</v>
      </c>
      <c r="H39" s="6">
        <f t="shared" si="1"/>
        <v>14</v>
      </c>
      <c r="I39" s="6">
        <f t="shared" si="1"/>
        <v>16</v>
      </c>
      <c r="J39" s="6">
        <f t="shared" si="1"/>
        <v>11</v>
      </c>
      <c r="K39" s="6">
        <f t="shared" si="1"/>
        <v>14</v>
      </c>
      <c r="L39" s="6">
        <f t="shared" si="1"/>
        <v>2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3.6</v>
      </c>
      <c r="C40" s="7">
        <f t="shared" ref="C40:M40" si="2">MAX(C7:C37)</f>
        <v>0</v>
      </c>
      <c r="D40" s="7">
        <f t="shared" si="2"/>
        <v>40.5</v>
      </c>
      <c r="E40" s="7">
        <f t="shared" si="2"/>
        <v>8</v>
      </c>
      <c r="F40" s="7">
        <f t="shared" si="2"/>
        <v>29.9</v>
      </c>
      <c r="G40" s="7">
        <f t="shared" si="2"/>
        <v>27.5</v>
      </c>
      <c r="H40" s="7">
        <f t="shared" si="2"/>
        <v>52.6</v>
      </c>
      <c r="I40" s="7">
        <f t="shared" si="2"/>
        <v>33.700000000000003</v>
      </c>
      <c r="J40" s="7">
        <f t="shared" si="2"/>
        <v>50.2</v>
      </c>
      <c r="K40" s="7">
        <f t="shared" si="2"/>
        <v>59.7</v>
      </c>
      <c r="L40" s="7">
        <f t="shared" si="2"/>
        <v>0.8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974.10000000000014</v>
      </c>
      <c r="D41" s="9" t="s">
        <v>27</v>
      </c>
      <c r="E41" s="9" t="s">
        <v>25</v>
      </c>
      <c r="F41" s="10" t="s">
        <v>26</v>
      </c>
      <c r="G41" s="11">
        <f>MAX(B40:M40)</f>
        <v>59.7</v>
      </c>
      <c r="H41" s="9" t="s">
        <v>27</v>
      </c>
      <c r="I41" s="9"/>
      <c r="J41" s="9" t="s">
        <v>33</v>
      </c>
      <c r="K41" s="9"/>
      <c r="L41" s="9">
        <f>SUM(B39:M39)</f>
        <v>98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14F6-9A1B-47A1-8B7D-C701DCAA091C}">
  <dimension ref="A1:P48"/>
  <sheetViews>
    <sheetView workbookViewId="0">
      <selection activeCell="Q17" sqref="Q17"/>
    </sheetView>
  </sheetViews>
  <sheetFormatPr defaultRowHeight="14.25" x14ac:dyDescent="0.2"/>
  <cols>
    <col min="1" max="1" width="13.625" customWidth="1"/>
    <col min="2" max="13" width="5.625" customWidth="1"/>
  </cols>
  <sheetData>
    <row r="1" spans="1:16" ht="15" customHeight="1" x14ac:dyDescent="0.2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6" ht="1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6" ht="23.25" customHeight="1" x14ac:dyDescent="0.5">
      <c r="A3" s="59" t="s">
        <v>34</v>
      </c>
      <c r="B3" s="59"/>
      <c r="C3" s="59"/>
      <c r="D3" s="59"/>
      <c r="E3" s="59"/>
      <c r="F3" s="59"/>
      <c r="G3" s="59"/>
      <c r="H3" s="59"/>
      <c r="I3" s="12"/>
      <c r="J3" s="12"/>
      <c r="K3" s="12"/>
      <c r="L3" s="2" t="s">
        <v>44</v>
      </c>
      <c r="M3" s="2"/>
    </row>
    <row r="4" spans="1:16" ht="18.75" customHeight="1" x14ac:dyDescent="0.5">
      <c r="A4" s="63" t="s">
        <v>41</v>
      </c>
      <c r="B4" s="63"/>
      <c r="C4" s="63"/>
      <c r="D4" s="63"/>
      <c r="E4" s="63"/>
      <c r="F4" s="14"/>
      <c r="G4" s="14"/>
      <c r="H4" s="14"/>
      <c r="I4" s="12"/>
      <c r="J4" s="12"/>
      <c r="K4" s="12"/>
      <c r="L4" s="12"/>
      <c r="M4" s="12"/>
    </row>
    <row r="5" spans="1:16" ht="21.75" customHeight="1" x14ac:dyDescent="0.5">
      <c r="A5" s="60" t="s">
        <v>23</v>
      </c>
      <c r="B5" s="62" t="s">
        <v>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6" ht="19.5" customHeight="1" x14ac:dyDescent="0.5">
      <c r="A6" s="61"/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3" t="s">
        <v>11</v>
      </c>
      <c r="M6" s="3" t="s">
        <v>12</v>
      </c>
    </row>
    <row r="7" spans="1:16" ht="18" customHeight="1" x14ac:dyDescent="0.5">
      <c r="A7" s="1" t="s">
        <v>13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0.8</v>
      </c>
      <c r="I7" s="5">
        <v>0</v>
      </c>
      <c r="J7" s="5">
        <v>0</v>
      </c>
      <c r="K7" s="5">
        <v>4.2</v>
      </c>
      <c r="L7" s="5">
        <v>0</v>
      </c>
      <c r="M7" s="5">
        <v>0</v>
      </c>
    </row>
    <row r="8" spans="1:16" ht="18" customHeight="1" x14ac:dyDescent="0.5">
      <c r="A8" s="1" t="s">
        <v>14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7.2</v>
      </c>
      <c r="K8" s="5">
        <v>0</v>
      </c>
      <c r="L8" s="5">
        <v>0</v>
      </c>
      <c r="M8" s="5">
        <v>0</v>
      </c>
    </row>
    <row r="9" spans="1:16" ht="18" customHeight="1" x14ac:dyDescent="0.5">
      <c r="A9" s="1" t="s">
        <v>15</v>
      </c>
      <c r="B9" s="5">
        <v>0</v>
      </c>
      <c r="C9" s="5">
        <v>0</v>
      </c>
      <c r="D9" s="5">
        <v>7</v>
      </c>
      <c r="E9" s="5">
        <v>0</v>
      </c>
      <c r="F9" s="5">
        <v>0</v>
      </c>
      <c r="G9" s="5">
        <v>0</v>
      </c>
      <c r="H9" s="5">
        <v>0</v>
      </c>
      <c r="I9" s="5">
        <v>2.8</v>
      </c>
      <c r="J9" s="5">
        <v>5.2</v>
      </c>
      <c r="K9" s="5">
        <v>15.4</v>
      </c>
      <c r="L9" s="5">
        <v>0</v>
      </c>
      <c r="M9" s="5">
        <v>0</v>
      </c>
    </row>
    <row r="10" spans="1:16" ht="18" customHeight="1" x14ac:dyDescent="0.5">
      <c r="A10" s="1" t="s">
        <v>16</v>
      </c>
      <c r="B10" s="5">
        <v>0</v>
      </c>
      <c r="C10" s="5">
        <v>0</v>
      </c>
      <c r="D10" s="5">
        <v>0</v>
      </c>
      <c r="E10" s="5">
        <v>3.2</v>
      </c>
      <c r="F10" s="5">
        <v>1.5</v>
      </c>
      <c r="G10" s="5">
        <v>0.8</v>
      </c>
      <c r="H10" s="5">
        <v>0</v>
      </c>
      <c r="I10" s="5">
        <v>0</v>
      </c>
      <c r="J10" s="5">
        <v>0.6</v>
      </c>
      <c r="K10" s="5">
        <v>43.4</v>
      </c>
      <c r="L10" s="5">
        <v>0</v>
      </c>
      <c r="M10" s="5">
        <v>0</v>
      </c>
    </row>
    <row r="11" spans="1:16" ht="18" customHeight="1" x14ac:dyDescent="0.5">
      <c r="A11" s="1" t="s">
        <v>17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14.8</v>
      </c>
      <c r="I11" s="5">
        <v>14.4</v>
      </c>
      <c r="J11" s="5">
        <v>0</v>
      </c>
      <c r="K11" s="5">
        <v>0</v>
      </c>
      <c r="L11" s="5">
        <v>1</v>
      </c>
      <c r="M11" s="5">
        <v>0</v>
      </c>
    </row>
    <row r="12" spans="1:16" ht="18" customHeight="1" x14ac:dyDescent="0.5">
      <c r="A12" s="1" t="s">
        <v>18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0.7</v>
      </c>
      <c r="J12" s="5">
        <v>46.8</v>
      </c>
      <c r="K12" s="5">
        <v>3.6</v>
      </c>
      <c r="L12" s="5">
        <v>0</v>
      </c>
      <c r="M12" s="5">
        <v>0</v>
      </c>
      <c r="P12" s="13"/>
    </row>
    <row r="13" spans="1:16" ht="18" customHeight="1" x14ac:dyDescent="0.5">
      <c r="A13" s="1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13.5</v>
      </c>
      <c r="J13" s="5">
        <v>0.2</v>
      </c>
      <c r="K13" s="5">
        <v>30.6</v>
      </c>
      <c r="L13" s="5">
        <v>0.5</v>
      </c>
      <c r="M13" s="5">
        <v>0</v>
      </c>
    </row>
    <row r="14" spans="1:16" ht="18" customHeight="1" x14ac:dyDescent="0.5">
      <c r="A14" s="1" t="s">
        <v>20</v>
      </c>
      <c r="B14" s="5">
        <v>0</v>
      </c>
      <c r="C14" s="5">
        <v>0</v>
      </c>
      <c r="D14" s="5">
        <v>15.3</v>
      </c>
      <c r="E14" s="5">
        <v>0.5</v>
      </c>
      <c r="F14" s="5">
        <v>0</v>
      </c>
      <c r="G14" s="5">
        <v>0</v>
      </c>
      <c r="H14" s="5">
        <v>0</v>
      </c>
      <c r="I14" s="5">
        <v>5.6</v>
      </c>
      <c r="J14" s="5">
        <v>37.799999999999997</v>
      </c>
      <c r="K14" s="5">
        <v>52.1</v>
      </c>
      <c r="L14" s="5">
        <v>0</v>
      </c>
      <c r="M14" s="5">
        <v>0</v>
      </c>
    </row>
    <row r="15" spans="1:16" ht="18" customHeight="1" x14ac:dyDescent="0.5">
      <c r="A15" s="1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0.5</v>
      </c>
      <c r="G15" s="5">
        <v>64.7</v>
      </c>
      <c r="H15" s="5">
        <v>6.7</v>
      </c>
      <c r="I15" s="5">
        <v>0</v>
      </c>
      <c r="J15" s="5">
        <v>0</v>
      </c>
      <c r="K15" s="5">
        <v>24.5</v>
      </c>
      <c r="L15" s="5">
        <v>0.4</v>
      </c>
      <c r="M15" s="5">
        <v>0</v>
      </c>
    </row>
    <row r="16" spans="1:16" ht="18" customHeight="1" x14ac:dyDescent="0.5">
      <c r="A16" s="1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2.5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</row>
    <row r="17" spans="1:13" ht="18" customHeight="1" x14ac:dyDescent="0.5">
      <c r="A17" s="1">
        <v>11</v>
      </c>
      <c r="B17" s="5">
        <v>0</v>
      </c>
      <c r="C17" s="5">
        <v>0</v>
      </c>
      <c r="D17" s="5">
        <v>0</v>
      </c>
      <c r="E17" s="5">
        <v>0</v>
      </c>
      <c r="F17" s="5">
        <v>16.899999999999999</v>
      </c>
      <c r="G17" s="5">
        <v>12.7</v>
      </c>
      <c r="H17" s="5">
        <v>0</v>
      </c>
      <c r="I17" s="5">
        <v>0.1</v>
      </c>
      <c r="J17" s="5">
        <v>1.2</v>
      </c>
      <c r="K17" s="5">
        <v>0</v>
      </c>
      <c r="L17" s="5">
        <v>0</v>
      </c>
      <c r="M17" s="5">
        <v>0</v>
      </c>
    </row>
    <row r="18" spans="1:13" ht="18" customHeight="1" x14ac:dyDescent="0.5">
      <c r="A18" s="1">
        <v>12</v>
      </c>
      <c r="B18" s="5">
        <v>0</v>
      </c>
      <c r="C18" s="5">
        <v>0</v>
      </c>
      <c r="D18" s="5">
        <v>0</v>
      </c>
      <c r="E18" s="5">
        <v>0</v>
      </c>
      <c r="F18" s="5">
        <v>5.7</v>
      </c>
      <c r="G18" s="5">
        <v>0</v>
      </c>
      <c r="H18" s="5">
        <v>0</v>
      </c>
      <c r="I18" s="5">
        <v>27.2</v>
      </c>
      <c r="J18" s="5">
        <v>0</v>
      </c>
      <c r="K18" s="5">
        <v>0</v>
      </c>
      <c r="L18" s="5">
        <v>2.7</v>
      </c>
      <c r="M18" s="5">
        <v>0</v>
      </c>
    </row>
    <row r="19" spans="1:13" ht="18" customHeight="1" x14ac:dyDescent="0.5">
      <c r="A19" s="1">
        <v>13</v>
      </c>
      <c r="B19" s="5">
        <v>0</v>
      </c>
      <c r="C19" s="5">
        <v>0</v>
      </c>
      <c r="D19" s="5">
        <v>0.1</v>
      </c>
      <c r="E19" s="5">
        <v>0</v>
      </c>
      <c r="F19" s="5">
        <v>36.799999999999997</v>
      </c>
      <c r="G19" s="5">
        <v>0</v>
      </c>
      <c r="H19" s="5">
        <v>2.9</v>
      </c>
      <c r="I19" s="5">
        <v>2.4</v>
      </c>
      <c r="J19" s="5">
        <v>0</v>
      </c>
      <c r="K19" s="5">
        <v>0</v>
      </c>
      <c r="L19" s="5">
        <v>1.8</v>
      </c>
      <c r="M19" s="5">
        <v>0</v>
      </c>
    </row>
    <row r="20" spans="1:13" ht="18" customHeight="1" x14ac:dyDescent="0.5">
      <c r="A20" s="1">
        <v>14</v>
      </c>
      <c r="B20" s="5">
        <v>0</v>
      </c>
      <c r="C20" s="5">
        <v>0</v>
      </c>
      <c r="D20" s="5">
        <v>1.6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5.2</v>
      </c>
      <c r="K20" s="5">
        <v>2.4</v>
      </c>
      <c r="L20" s="5">
        <v>0</v>
      </c>
      <c r="M20" s="5">
        <v>0</v>
      </c>
    </row>
    <row r="21" spans="1:13" ht="18" customHeight="1" x14ac:dyDescent="0.5">
      <c r="A21" s="1">
        <v>15</v>
      </c>
      <c r="B21" s="5">
        <v>0</v>
      </c>
      <c r="C21" s="5">
        <v>0.7</v>
      </c>
      <c r="D21" s="5">
        <v>0</v>
      </c>
      <c r="E21" s="5">
        <v>5.9</v>
      </c>
      <c r="F21" s="5">
        <v>0</v>
      </c>
      <c r="G21" s="5">
        <v>0</v>
      </c>
      <c r="H21" s="5">
        <v>2.2000000000000002</v>
      </c>
      <c r="I21" s="5">
        <v>1</v>
      </c>
      <c r="J21" s="5">
        <v>50.4</v>
      </c>
      <c r="K21" s="5">
        <v>8.3000000000000007</v>
      </c>
      <c r="L21" s="5">
        <v>0</v>
      </c>
      <c r="M21" s="5">
        <v>0</v>
      </c>
    </row>
    <row r="22" spans="1:13" ht="18" customHeight="1" x14ac:dyDescent="0.5">
      <c r="A22" s="1">
        <v>16</v>
      </c>
      <c r="B22" s="5">
        <v>0</v>
      </c>
      <c r="C22" s="5">
        <v>0</v>
      </c>
      <c r="D22" s="5">
        <v>0.2</v>
      </c>
      <c r="E22" s="5">
        <v>0</v>
      </c>
      <c r="F22" s="5">
        <v>0</v>
      </c>
      <c r="G22" s="5">
        <v>0</v>
      </c>
      <c r="H22" s="5">
        <v>0</v>
      </c>
      <c r="I22" s="5">
        <v>21.2</v>
      </c>
      <c r="J22" s="5">
        <v>0</v>
      </c>
      <c r="K22" s="5">
        <v>1.6</v>
      </c>
      <c r="L22" s="5">
        <v>0</v>
      </c>
      <c r="M22" s="5">
        <v>0</v>
      </c>
    </row>
    <row r="23" spans="1:13" ht="18" customHeight="1" x14ac:dyDescent="0.5">
      <c r="A23" s="1">
        <v>17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10.6</v>
      </c>
      <c r="K23" s="5">
        <v>0.7</v>
      </c>
      <c r="L23" s="5">
        <v>0</v>
      </c>
      <c r="M23" s="5">
        <v>0</v>
      </c>
    </row>
    <row r="24" spans="1:13" ht="18" customHeight="1" x14ac:dyDescent="0.5">
      <c r="A24" s="1">
        <v>18</v>
      </c>
      <c r="B24" s="5">
        <v>0</v>
      </c>
      <c r="C24" s="5">
        <v>0</v>
      </c>
      <c r="D24" s="5">
        <v>0</v>
      </c>
      <c r="E24" s="5">
        <v>0</v>
      </c>
      <c r="F24" s="5">
        <v>13.4</v>
      </c>
      <c r="G24" s="5">
        <v>8.4</v>
      </c>
      <c r="H24" s="5">
        <v>0</v>
      </c>
      <c r="I24" s="5">
        <v>19.399999999999999</v>
      </c>
      <c r="J24" s="5">
        <v>0</v>
      </c>
      <c r="K24" s="5">
        <v>0.1</v>
      </c>
      <c r="L24" s="5">
        <v>0</v>
      </c>
      <c r="M24" s="5">
        <v>0</v>
      </c>
    </row>
    <row r="25" spans="1:13" ht="18" customHeight="1" x14ac:dyDescent="0.5">
      <c r="A25" s="1">
        <v>19</v>
      </c>
      <c r="B25" s="5">
        <v>0.1</v>
      </c>
      <c r="C25" s="5">
        <v>0</v>
      </c>
      <c r="D25" s="5">
        <v>0</v>
      </c>
      <c r="E25" s="5">
        <v>0</v>
      </c>
      <c r="F25" s="5">
        <v>7.4</v>
      </c>
      <c r="G25" s="5">
        <v>0</v>
      </c>
      <c r="H25" s="5">
        <v>19.2</v>
      </c>
      <c r="I25" s="5">
        <v>0.3</v>
      </c>
      <c r="J25" s="5">
        <v>0</v>
      </c>
      <c r="K25" s="5">
        <v>43.7</v>
      </c>
      <c r="L25" s="5">
        <v>0</v>
      </c>
      <c r="M25" s="5">
        <v>0</v>
      </c>
    </row>
    <row r="26" spans="1:13" ht="18" customHeight="1" x14ac:dyDescent="0.5">
      <c r="A26" s="1">
        <v>20</v>
      </c>
      <c r="B26" s="5">
        <v>0</v>
      </c>
      <c r="C26" s="5">
        <v>0</v>
      </c>
      <c r="D26" s="5">
        <v>0</v>
      </c>
      <c r="E26" s="5">
        <v>12.9</v>
      </c>
      <c r="F26" s="5">
        <v>3.9</v>
      </c>
      <c r="G26" s="5">
        <v>0.3</v>
      </c>
      <c r="H26" s="5">
        <v>11.7</v>
      </c>
      <c r="I26" s="5">
        <v>0</v>
      </c>
      <c r="J26" s="5">
        <v>0</v>
      </c>
      <c r="K26" s="5">
        <v>0.8</v>
      </c>
      <c r="L26" s="5">
        <v>0</v>
      </c>
      <c r="M26" s="5">
        <v>0</v>
      </c>
    </row>
    <row r="27" spans="1:13" ht="18" customHeight="1" x14ac:dyDescent="0.5">
      <c r="A27" s="1">
        <v>21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12.2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ht="18" customHeight="1" x14ac:dyDescent="0.5">
      <c r="A28" s="1">
        <v>22</v>
      </c>
      <c r="B28" s="5">
        <v>0</v>
      </c>
      <c r="C28" s="5">
        <v>0.5</v>
      </c>
      <c r="D28" s="5">
        <v>0</v>
      </c>
      <c r="E28" s="5">
        <v>0</v>
      </c>
      <c r="F28" s="5">
        <v>1.2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</row>
    <row r="29" spans="1:13" ht="18" customHeight="1" x14ac:dyDescent="0.5">
      <c r="A29" s="1">
        <v>23</v>
      </c>
      <c r="B29" s="5">
        <v>0</v>
      </c>
      <c r="C29" s="5">
        <v>0</v>
      </c>
      <c r="D29" s="5">
        <v>0</v>
      </c>
      <c r="E29" s="5">
        <v>0</v>
      </c>
      <c r="F29" s="5">
        <v>2.2000000000000002</v>
      </c>
      <c r="G29" s="5">
        <v>0</v>
      </c>
      <c r="H29" s="5">
        <v>3.5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8" customHeight="1" x14ac:dyDescent="0.5">
      <c r="A30" s="1">
        <v>24</v>
      </c>
      <c r="B30" s="5">
        <v>0</v>
      </c>
      <c r="C30" s="5">
        <v>0</v>
      </c>
      <c r="D30" s="5">
        <v>0</v>
      </c>
      <c r="E30" s="5">
        <v>0</v>
      </c>
      <c r="F30" s="5">
        <v>0.1</v>
      </c>
      <c r="G30" s="5">
        <v>7</v>
      </c>
      <c r="H30" s="5">
        <v>0</v>
      </c>
      <c r="I30" s="5">
        <v>0</v>
      </c>
      <c r="J30" s="5">
        <v>0.1</v>
      </c>
      <c r="K30" s="5">
        <v>0</v>
      </c>
      <c r="L30" s="5">
        <v>0</v>
      </c>
      <c r="M30" s="5">
        <v>0</v>
      </c>
    </row>
    <row r="31" spans="1:13" ht="18" customHeight="1" x14ac:dyDescent="0.5">
      <c r="A31" s="1">
        <v>25</v>
      </c>
      <c r="B31" s="5">
        <v>0</v>
      </c>
      <c r="C31" s="5">
        <v>0</v>
      </c>
      <c r="D31" s="5">
        <v>0</v>
      </c>
      <c r="E31" s="5">
        <v>6.5</v>
      </c>
      <c r="F31" s="5">
        <v>9</v>
      </c>
      <c r="G31" s="5">
        <v>17.3</v>
      </c>
      <c r="H31" s="5">
        <v>0</v>
      </c>
      <c r="I31" s="5">
        <v>0.3</v>
      </c>
      <c r="J31" s="5">
        <v>0.6</v>
      </c>
      <c r="K31" s="5">
        <v>1.2</v>
      </c>
      <c r="L31" s="5">
        <v>0</v>
      </c>
      <c r="M31" s="5">
        <v>0</v>
      </c>
    </row>
    <row r="32" spans="1:13" ht="18" customHeight="1" x14ac:dyDescent="0.5">
      <c r="A32" s="1">
        <v>26</v>
      </c>
      <c r="B32" s="5">
        <v>0</v>
      </c>
      <c r="C32" s="5">
        <v>0</v>
      </c>
      <c r="D32" s="5">
        <v>0</v>
      </c>
      <c r="E32" s="5">
        <v>0</v>
      </c>
      <c r="F32" s="5">
        <v>2.7</v>
      </c>
      <c r="G32" s="5">
        <v>2.7</v>
      </c>
      <c r="H32" s="5">
        <v>0</v>
      </c>
      <c r="I32" s="5">
        <v>0</v>
      </c>
      <c r="J32" s="5">
        <v>4.7</v>
      </c>
      <c r="K32" s="5">
        <v>0</v>
      </c>
      <c r="L32" s="5">
        <v>0</v>
      </c>
      <c r="M32" s="5">
        <v>0</v>
      </c>
    </row>
    <row r="33" spans="1:13" ht="18" customHeight="1" x14ac:dyDescent="0.5">
      <c r="A33" s="1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0.2</v>
      </c>
      <c r="H33" s="5">
        <v>0</v>
      </c>
      <c r="I33" s="5">
        <v>0</v>
      </c>
      <c r="J33" s="5">
        <v>13.1</v>
      </c>
      <c r="K33" s="5">
        <v>0</v>
      </c>
      <c r="L33" s="5">
        <v>0</v>
      </c>
      <c r="M33" s="5">
        <v>0</v>
      </c>
    </row>
    <row r="34" spans="1:13" ht="18" customHeight="1" x14ac:dyDescent="0.5">
      <c r="A34" s="1">
        <v>28</v>
      </c>
      <c r="B34" s="5">
        <v>0</v>
      </c>
      <c r="C34" s="5">
        <v>0</v>
      </c>
      <c r="D34" s="5">
        <v>0</v>
      </c>
      <c r="E34" s="5">
        <v>3.8</v>
      </c>
      <c r="F34" s="5">
        <v>0</v>
      </c>
      <c r="G34" s="5">
        <v>0</v>
      </c>
      <c r="H34" s="5">
        <v>0</v>
      </c>
      <c r="I34" s="5">
        <v>0.2</v>
      </c>
      <c r="J34" s="5">
        <v>0.2</v>
      </c>
      <c r="K34" s="5">
        <v>0</v>
      </c>
      <c r="L34" s="5">
        <v>0</v>
      </c>
      <c r="M34" s="5">
        <v>0</v>
      </c>
    </row>
    <row r="35" spans="1:13" ht="18" customHeight="1" x14ac:dyDescent="0.5">
      <c r="A35" s="1">
        <v>29</v>
      </c>
      <c r="B35" s="5">
        <v>0</v>
      </c>
      <c r="C35" s="5"/>
      <c r="D35" s="5">
        <v>0</v>
      </c>
      <c r="E35" s="5">
        <v>0</v>
      </c>
      <c r="F35" s="5">
        <v>0</v>
      </c>
      <c r="G35" s="5">
        <v>0.7</v>
      </c>
      <c r="H35" s="5">
        <v>3</v>
      </c>
      <c r="I35" s="5">
        <v>0.5</v>
      </c>
      <c r="J35" s="5">
        <v>0.3</v>
      </c>
      <c r="K35" s="5">
        <v>0</v>
      </c>
      <c r="L35" s="5">
        <v>0</v>
      </c>
      <c r="M35" s="5">
        <v>0</v>
      </c>
    </row>
    <row r="36" spans="1:13" ht="18" customHeight="1" x14ac:dyDescent="0.5">
      <c r="A36" s="1">
        <v>30</v>
      </c>
      <c r="B36" s="5">
        <v>0</v>
      </c>
      <c r="C36" s="5"/>
      <c r="D36" s="5">
        <v>0</v>
      </c>
      <c r="E36" s="5">
        <v>0</v>
      </c>
      <c r="F36" s="5">
        <v>0</v>
      </c>
      <c r="G36" s="5">
        <v>0</v>
      </c>
      <c r="H36" s="5">
        <v>23</v>
      </c>
      <c r="I36" s="5">
        <v>0.7</v>
      </c>
      <c r="J36" s="5">
        <v>1.6</v>
      </c>
      <c r="K36" s="5">
        <v>0</v>
      </c>
      <c r="L36" s="5">
        <v>0</v>
      </c>
      <c r="M36" s="5">
        <v>0</v>
      </c>
    </row>
    <row r="37" spans="1:13" ht="18" customHeight="1" x14ac:dyDescent="0.5">
      <c r="A37" s="1">
        <v>31</v>
      </c>
      <c r="B37" s="5">
        <v>0</v>
      </c>
      <c r="C37" s="5"/>
      <c r="D37" s="5">
        <v>0</v>
      </c>
      <c r="E37" s="4"/>
      <c r="F37" s="5">
        <v>0</v>
      </c>
      <c r="G37" s="5"/>
      <c r="H37" s="5">
        <v>0.5</v>
      </c>
      <c r="I37" s="5">
        <v>1.9</v>
      </c>
      <c r="J37" s="4"/>
      <c r="K37" s="5">
        <v>0</v>
      </c>
      <c r="L37" s="4"/>
      <c r="M37" s="5">
        <v>0</v>
      </c>
    </row>
    <row r="38" spans="1:13" ht="18" customHeight="1" x14ac:dyDescent="0.5">
      <c r="A38" s="6" t="s">
        <v>24</v>
      </c>
      <c r="B38" s="7">
        <f>SUM(B7:B37)</f>
        <v>0.1</v>
      </c>
      <c r="C38" s="7">
        <f t="shared" ref="C38:M38" si="0">SUM(C7:C37)</f>
        <v>1.2</v>
      </c>
      <c r="D38" s="7">
        <f t="shared" si="0"/>
        <v>24.200000000000003</v>
      </c>
      <c r="E38" s="7">
        <f t="shared" si="0"/>
        <v>32.799999999999997</v>
      </c>
      <c r="F38" s="7">
        <f t="shared" si="0"/>
        <v>103.80000000000001</v>
      </c>
      <c r="G38" s="7">
        <f t="shared" si="0"/>
        <v>114.80000000000001</v>
      </c>
      <c r="H38" s="7">
        <f t="shared" si="0"/>
        <v>100.5</v>
      </c>
      <c r="I38" s="7">
        <f t="shared" si="0"/>
        <v>112.20000000000002</v>
      </c>
      <c r="J38" s="7">
        <f t="shared" si="0"/>
        <v>185.79999999999995</v>
      </c>
      <c r="K38" s="7">
        <f t="shared" si="0"/>
        <v>232.59999999999997</v>
      </c>
      <c r="L38" s="7">
        <f t="shared" si="0"/>
        <v>6.3999999999999995</v>
      </c>
      <c r="M38" s="7">
        <f t="shared" si="0"/>
        <v>0</v>
      </c>
    </row>
    <row r="39" spans="1:13" ht="22.5" customHeight="1" x14ac:dyDescent="0.5">
      <c r="A39" s="8" t="s">
        <v>30</v>
      </c>
      <c r="B39" s="6">
        <f>COUNTIF(B7:B37,"&gt;0")</f>
        <v>1</v>
      </c>
      <c r="C39" s="6">
        <f t="shared" ref="C39:M39" si="1">COUNTIF(C7:C37,"&gt;0")</f>
        <v>2</v>
      </c>
      <c r="D39" s="6">
        <f t="shared" si="1"/>
        <v>5</v>
      </c>
      <c r="E39" s="6">
        <f t="shared" si="1"/>
        <v>6</v>
      </c>
      <c r="F39" s="6">
        <f t="shared" si="1"/>
        <v>14</v>
      </c>
      <c r="G39" s="6">
        <f t="shared" si="1"/>
        <v>10</v>
      </c>
      <c r="H39" s="6">
        <f t="shared" si="1"/>
        <v>12</v>
      </c>
      <c r="I39" s="6">
        <f t="shared" si="1"/>
        <v>17</v>
      </c>
      <c r="J39" s="6">
        <f t="shared" si="1"/>
        <v>17</v>
      </c>
      <c r="K39" s="6">
        <f t="shared" si="1"/>
        <v>15</v>
      </c>
      <c r="L39" s="6">
        <f t="shared" si="1"/>
        <v>5</v>
      </c>
      <c r="M39" s="6">
        <f t="shared" si="1"/>
        <v>0</v>
      </c>
    </row>
    <row r="40" spans="1:13" ht="23.25" customHeight="1" x14ac:dyDescent="0.5">
      <c r="A40" s="6" t="s">
        <v>31</v>
      </c>
      <c r="B40" s="7">
        <f>MAX(B7:B37)</f>
        <v>0.1</v>
      </c>
      <c r="C40" s="7">
        <f t="shared" ref="C40:M40" si="2">MAX(C7:C37)</f>
        <v>0.7</v>
      </c>
      <c r="D40" s="7">
        <f t="shared" si="2"/>
        <v>15.3</v>
      </c>
      <c r="E40" s="7">
        <f t="shared" si="2"/>
        <v>12.9</v>
      </c>
      <c r="F40" s="7">
        <f t="shared" si="2"/>
        <v>36.799999999999997</v>
      </c>
      <c r="G40" s="7">
        <f t="shared" si="2"/>
        <v>64.7</v>
      </c>
      <c r="H40" s="7">
        <f t="shared" si="2"/>
        <v>23</v>
      </c>
      <c r="I40" s="7">
        <f t="shared" si="2"/>
        <v>27.2</v>
      </c>
      <c r="J40" s="7">
        <f t="shared" si="2"/>
        <v>50.4</v>
      </c>
      <c r="K40" s="7">
        <f t="shared" si="2"/>
        <v>52.1</v>
      </c>
      <c r="L40" s="7">
        <f t="shared" si="2"/>
        <v>2.7</v>
      </c>
      <c r="M40" s="7">
        <f t="shared" si="2"/>
        <v>0</v>
      </c>
    </row>
    <row r="41" spans="1:13" ht="22.5" customHeight="1" x14ac:dyDescent="0.5">
      <c r="A41" s="9" t="s">
        <v>32</v>
      </c>
      <c r="B41" s="10" t="s">
        <v>26</v>
      </c>
      <c r="C41" s="11">
        <f>SUM(B38:M38)</f>
        <v>914.4</v>
      </c>
      <c r="D41" s="9" t="s">
        <v>27</v>
      </c>
      <c r="E41" s="9" t="s">
        <v>25</v>
      </c>
      <c r="F41" s="10" t="s">
        <v>26</v>
      </c>
      <c r="G41" s="11">
        <f>MAX(B40:M40)</f>
        <v>64.7</v>
      </c>
      <c r="H41" s="9" t="s">
        <v>27</v>
      </c>
      <c r="I41" s="9"/>
      <c r="J41" s="9" t="s">
        <v>33</v>
      </c>
      <c r="K41" s="9"/>
      <c r="L41" s="9">
        <f>SUM(B39:M39)</f>
        <v>104</v>
      </c>
      <c r="M41" s="10" t="s">
        <v>28</v>
      </c>
    </row>
    <row r="42" spans="1:13" ht="15" customHeight="1" x14ac:dyDescent="0.2"/>
    <row r="43" spans="1:13" ht="15" customHeight="1" x14ac:dyDescent="0.2"/>
    <row r="44" spans="1:13" ht="15" customHeight="1" x14ac:dyDescent="0.2"/>
    <row r="45" spans="1:13" ht="15" customHeight="1" x14ac:dyDescent="0.2"/>
    <row r="46" spans="1:13" ht="15" customHeight="1" x14ac:dyDescent="0.2"/>
    <row r="47" spans="1:13" ht="15" customHeight="1" x14ac:dyDescent="0.2"/>
    <row r="48" spans="1:13" ht="15" customHeight="1" x14ac:dyDescent="0.2"/>
  </sheetData>
  <mergeCells count="5">
    <mergeCell ref="A1:M2"/>
    <mergeCell ref="A3:H3"/>
    <mergeCell ref="A4:E4"/>
    <mergeCell ref="A5:A6"/>
    <mergeCell ref="B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2525</vt:lpstr>
      <vt:lpstr>2526</vt:lpstr>
      <vt:lpstr>2527</vt:lpstr>
      <vt:lpstr>2528</vt:lpstr>
      <vt:lpstr>2529</vt:lpstr>
      <vt:lpstr>2530</vt:lpstr>
      <vt:lpstr>2531</vt:lpstr>
      <vt:lpstr>2532</vt:lpstr>
      <vt:lpstr>2533</vt:lpstr>
      <vt:lpstr>2534</vt:lpstr>
      <vt:lpstr>2535</vt:lpstr>
      <vt:lpstr>2536</vt:lpstr>
      <vt:lpstr>2537</vt:lpstr>
      <vt:lpstr>2538</vt:lpstr>
      <vt:lpstr>2539</vt:lpstr>
      <vt:lpstr>2540</vt:lpstr>
      <vt:lpstr>2541</vt:lpstr>
      <vt:lpstr>2542</vt:lpstr>
      <vt:lpstr>2543</vt:lpstr>
      <vt:lpstr>2544</vt:lpstr>
      <vt:lpstr>2545</vt:lpstr>
      <vt:lpstr>2546</vt:lpstr>
      <vt:lpstr>2547</vt:lpstr>
      <vt:lpstr>2548</vt:lpstr>
      <vt:lpstr>2549</vt:lpstr>
      <vt:lpstr>2550</vt:lpstr>
      <vt:lpstr>2551</vt:lpstr>
      <vt:lpstr>2552</vt:lpstr>
      <vt:lpstr>2553</vt:lpstr>
      <vt:lpstr>2554</vt:lpstr>
      <vt:lpstr>2555</vt:lpstr>
      <vt:lpstr>2556</vt:lpstr>
      <vt:lpstr>2557</vt:lpstr>
      <vt:lpstr>2558</vt:lpstr>
      <vt:lpstr>2559</vt:lpstr>
      <vt:lpstr>2560</vt:lpstr>
      <vt:lpstr>2561</vt:lpstr>
      <vt:lpstr>2562</vt:lpstr>
      <vt:lpstr>2563</vt:lpstr>
      <vt:lpstr>2564</vt:lpstr>
      <vt:lpstr>2565</vt:lpstr>
      <vt:lpstr>2566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TMD03</cp:lastModifiedBy>
  <cp:lastPrinted>2013-07-31T06:40:47Z</cp:lastPrinted>
  <dcterms:created xsi:type="dcterms:W3CDTF">2012-08-08T02:21:28Z</dcterms:created>
  <dcterms:modified xsi:type="dcterms:W3CDTF">2024-02-24T10:19:42Z</dcterms:modified>
</cp:coreProperties>
</file>